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1\INFORMES DE VALORACIÓN\IF Sumapaz_Dic13\IF Sumapaz_Dic13\"/>
    </mc:Choice>
  </mc:AlternateContent>
  <xr:revisionPtr revIDLastSave="0" documentId="13_ncr:1_{9C60BE46-7A3F-4A03-97A4-2682C102E6E3}" xr6:coauthVersionLast="47" xr6:coauthVersionMax="47" xr10:uidLastSave="{00000000-0000-0000-0000-000000000000}"/>
  <bookViews>
    <workbookView xWindow="-108" yWindow="-108" windowWidth="23256" windowHeight="12576" tabRatio="777" xr2:uid="{00000000-000D-0000-FFFF-FFFF00000000}"/>
  </bookViews>
  <sheets>
    <sheet name="Georreferenciación" sheetId="27" r:id="rId1"/>
    <sheet name="HDCA - PT B1" sheetId="3" r:id="rId2"/>
    <sheet name="HDCA - SubPT B1.1" sheetId="16" r:id="rId3"/>
    <sheet name="HDCA - SubPT B1.2" sheetId="5" r:id="rId4"/>
    <sheet name="HDCA - PT B2" sheetId="15" r:id="rId5"/>
    <sheet name="HDCA - SubPT B2.1" sheetId="17" r:id="rId6"/>
    <sheet name="HDCA - SubPT B2.2" sheetId="18" r:id="rId7"/>
    <sheet name="HDCA - PT B3" sheetId="14" r:id="rId8"/>
    <sheet name="HDCA - SubPT B3.1" sheetId="19" r:id="rId9"/>
    <sheet name="HDCA - SubPT B3.2" sheetId="20" r:id="rId10"/>
    <sheet name="HDCA - PT T1" sheetId="12" r:id="rId11"/>
    <sheet name="HDCA - SubPT T1.1 " sheetId="21" r:id="rId12"/>
    <sheet name="HDCA - SubPT T1.2" sheetId="22" r:id="rId13"/>
    <sheet name="HDCA - PT T2" sheetId="11" r:id="rId14"/>
    <sheet name="HDCA - SubPT T2.1 " sheetId="23" r:id="rId15"/>
    <sheet name="HDCA - SubPT T2.2 " sheetId="24" r:id="rId16"/>
    <sheet name="HDCA - PT T3" sheetId="13" r:id="rId17"/>
    <sheet name="HDCA - SubPT T3.1 " sheetId="25" r:id="rId18"/>
    <sheet name="HDCA - SubPT T3.2 " sheetId="26" r:id="rId19"/>
    <sheet name="HDNA - PT T1" sheetId="28" r:id="rId20"/>
    <sheet name="HDNA - PT T2" sheetId="29" r:id="rId21"/>
    <sheet name="HDNA - PT T3" sheetId="30" r:id="rId22"/>
    <sheet name="HDNA - PT T4" sheetId="31" r:id="rId23"/>
    <sheet name="HDNA - PT T5" sheetId="32" r:id="rId24"/>
    <sheet name="HDNA - PT T6" sheetId="33" r:id="rId25"/>
    <sheet name="HDNA - PT B1" sheetId="34" r:id="rId26"/>
    <sheet name="HDNA - PT B2" sheetId="35" r:id="rId27"/>
    <sheet name="HDNA - PT B3" sheetId="36" r:id="rId28"/>
    <sheet name="HDNA - PT B4" sheetId="37" r:id="rId29"/>
    <sheet name="HDNA - PT B5" sheetId="38" r:id="rId30"/>
    <sheet name="HDNA - PT B6" sheetId="39" r:id="rId3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7" l="1"/>
  <c r="C20" i="27"/>
  <c r="C22" i="27" s="1"/>
</calcChain>
</file>

<file path=xl/sharedStrings.xml><?xml version="1.0" encoding="utf-8"?>
<sst xmlns="http://schemas.openxmlformats.org/spreadsheetml/2006/main" count="2503" uniqueCount="236">
  <si>
    <t>INTERIOR</t>
  </si>
  <si>
    <t>TESTIGO</t>
  </si>
  <si>
    <t>NIVEL DE AFECTACIÓN</t>
  </si>
  <si>
    <t>ALTO</t>
  </si>
  <si>
    <t>MODERADO</t>
  </si>
  <si>
    <t>BAJO</t>
  </si>
  <si>
    <t>N° PARCELA</t>
  </si>
  <si>
    <t>NOMBRE DEL INCENDIO FORESTAL</t>
  </si>
  <si>
    <t>N°</t>
  </si>
  <si>
    <t>SUB PARCELA</t>
  </si>
  <si>
    <t>TOTAL</t>
  </si>
  <si>
    <t>ALTURA (m)</t>
  </si>
  <si>
    <t>LOCALIDAD</t>
  </si>
  <si>
    <t>COORD. X</t>
  </si>
  <si>
    <t>COORD. Y</t>
  </si>
  <si>
    <t>ALTITUD</t>
  </si>
  <si>
    <t xml:space="preserve">FECHA </t>
  </si>
  <si>
    <t>RESPONSABLE</t>
  </si>
  <si>
    <t>PREDIO</t>
  </si>
  <si>
    <t>HOJA N°</t>
  </si>
  <si>
    <t>OBSERVACIONES</t>
  </si>
  <si>
    <t>COBERTURA VEGETAL AFECTADA</t>
  </si>
  <si>
    <t>TAMAÑO</t>
  </si>
  <si>
    <t>DATOS DE UNIDAD DE MUESTREO (PARCELA)</t>
  </si>
  <si>
    <t>BORDE</t>
  </si>
  <si>
    <t>METODOLOGÍA DE VALORACIÓN ECONÓMICA Y AMBIENTAL DE DAÑOS OCASIONADOS POR INCENDIOS FORESTALES PARA LA RESTAURACIÓN</t>
  </si>
  <si>
    <t xml:space="preserve">LEVANTAMIENTO DE INFORMACIÓN </t>
  </si>
  <si>
    <t xml:space="preserve">                                                                                           PARCELAS </t>
  </si>
  <si>
    <t>SECRETARÍA DISTRITAL DE AMBIENTE - SDA</t>
  </si>
  <si>
    <t xml:space="preserve">ÁREA DE MUESTREO </t>
  </si>
  <si>
    <t>NOMBRE COMÚN</t>
  </si>
  <si>
    <t>CATEGORÍA (Fustal, latizal o brinzal)</t>
  </si>
  <si>
    <t>PUNTO DE GPS N°</t>
  </si>
  <si>
    <t>PTO. DE GPS N°</t>
  </si>
  <si>
    <t>FOTOGRAFÍA N°</t>
  </si>
  <si>
    <t>COMERCIAL</t>
  </si>
  <si>
    <t>X</t>
  </si>
  <si>
    <t>DAP (cm)</t>
  </si>
  <si>
    <t>DAP1</t>
  </si>
  <si>
    <t>DAP2</t>
  </si>
  <si>
    <t>DAP3</t>
  </si>
  <si>
    <t>DAP4</t>
  </si>
  <si>
    <t>Blanquillo</t>
  </si>
  <si>
    <t xml:space="preserve">Tuno </t>
  </si>
  <si>
    <t>Zarcillejo</t>
  </si>
  <si>
    <t>Mortiño</t>
  </si>
  <si>
    <t>Amargoso</t>
  </si>
  <si>
    <t>Guardarocío</t>
  </si>
  <si>
    <t>Rodamonte</t>
  </si>
  <si>
    <t>RIBES</t>
  </si>
  <si>
    <t>Monnina sp</t>
  </si>
  <si>
    <t>Corono</t>
  </si>
  <si>
    <t>Chilco</t>
  </si>
  <si>
    <t>Sanalotodo</t>
  </si>
  <si>
    <t>Chite</t>
  </si>
  <si>
    <t>Musgo</t>
  </si>
  <si>
    <t>Chirriadera</t>
  </si>
  <si>
    <t>Cortadera</t>
  </si>
  <si>
    <t>Cadillo</t>
  </si>
  <si>
    <t>4 m2</t>
  </si>
  <si>
    <t>Frailejón</t>
  </si>
  <si>
    <t>Winche</t>
  </si>
  <si>
    <t>Grama</t>
  </si>
  <si>
    <t>Espadilla</t>
  </si>
  <si>
    <t>Caminadera</t>
  </si>
  <si>
    <t>Árnica</t>
  </si>
  <si>
    <t>Cañizo</t>
  </si>
  <si>
    <t>Ribes</t>
  </si>
  <si>
    <t>Herbazal de tierra firme con arbustos</t>
  </si>
  <si>
    <t>Colchón</t>
  </si>
  <si>
    <t>Lachemilla</t>
  </si>
  <si>
    <t>Borrachera</t>
  </si>
  <si>
    <t>Piojo</t>
  </si>
  <si>
    <t>Blechnum</t>
  </si>
  <si>
    <t>Reventadera</t>
  </si>
  <si>
    <t>Diplostephium</t>
  </si>
  <si>
    <t>FORMATO PARA LA GEOREFERENCIACIÓN DE INCENDIOS FORESTALES VALORADOS</t>
  </si>
  <si>
    <t xml:space="preserve">VERSIÓN </t>
  </si>
  <si>
    <t>1.0</t>
  </si>
  <si>
    <t>LEVANTAMIENTO DE INFORMACIÓN CARTOGRÁFICA EN CAMPO</t>
  </si>
  <si>
    <t>INFORMACIÓN DEL ÁREA DE ESTUDIO</t>
  </si>
  <si>
    <t>NOMBRE DEL INCENDIO FORESTAL A GEOREFERENCIAR</t>
  </si>
  <si>
    <t>DATOS DE UBICACIÓN</t>
  </si>
  <si>
    <t>SUMAPAZ</t>
  </si>
  <si>
    <t>FECHA DEL INICIO DEL INCENDIO FORESTAL</t>
  </si>
  <si>
    <t>Diciembre 13 de 2020</t>
  </si>
  <si>
    <t>HORA INICIAL DEL INCENDIO</t>
  </si>
  <si>
    <t>INFORMACIÓN DEL NAVEGADOR Y SU CONFIGURACIÓN</t>
  </si>
  <si>
    <t>DATOS DEL DISPOSITIVO GPS</t>
  </si>
  <si>
    <t xml:space="preserve"> FORMATO DE POSICIÓN</t>
  </si>
  <si>
    <t>CONFIGURACIÓN DE UNIDADES</t>
  </si>
  <si>
    <t>MARCA DEL DISPOSITIVO</t>
  </si>
  <si>
    <t>NA</t>
  </si>
  <si>
    <t>SISTEMA DE COORDENADAS</t>
  </si>
  <si>
    <t>PRECISIÓN EN METROS</t>
  </si>
  <si>
    <t>MODELO</t>
  </si>
  <si>
    <t>PROYECCIÓN</t>
  </si>
  <si>
    <t>UNIDAD DE LONGITUD</t>
  </si>
  <si>
    <t>SERIAL</t>
  </si>
  <si>
    <t>DATUM DE POSICIÓN</t>
  </si>
  <si>
    <t>UNIDAD DE ÁREA</t>
  </si>
  <si>
    <t>INFORMACIÓN DEL ELEMENTO A GEOREFERENCIAR</t>
  </si>
  <si>
    <t>DIMENSIONES TOTALES DEL INCENDIO</t>
  </si>
  <si>
    <t>LOCALIZACIÓN DE POLÍGONOS</t>
  </si>
  <si>
    <t>FICHA DE DATO</t>
  </si>
  <si>
    <t>IDENTIFICACIÓN</t>
  </si>
  <si>
    <t>GEOMETRÍA</t>
  </si>
  <si>
    <t>PUNTO INICIAL Y FINAL</t>
  </si>
  <si>
    <t>TRACK</t>
  </si>
  <si>
    <t>-</t>
  </si>
  <si>
    <t>ÁREA</t>
  </si>
  <si>
    <t>UNIDAD</t>
  </si>
  <si>
    <t xml:space="preserve">N° POLÍGONO </t>
  </si>
  <si>
    <t>COORDENADA X</t>
  </si>
  <si>
    <t>CAMINO</t>
  </si>
  <si>
    <t>ha</t>
  </si>
  <si>
    <t>NOMBRE EN GPS</t>
  </si>
  <si>
    <t>COORDENADA Y</t>
  </si>
  <si>
    <t>ARCHIVO DE SALIDA</t>
  </si>
  <si>
    <t>PERÍMETRO</t>
  </si>
  <si>
    <t>.GDB</t>
  </si>
  <si>
    <t>Km</t>
  </si>
  <si>
    <t>.MPS</t>
  </si>
  <si>
    <t>PENDIENTE</t>
  </si>
  <si>
    <t>.GPX</t>
  </si>
  <si>
    <t>%</t>
  </si>
  <si>
    <t>.TCX</t>
  </si>
  <si>
    <t>N° DE POLÍGONOS: 1</t>
  </si>
  <si>
    <t>.LOC</t>
  </si>
  <si>
    <t>.KML</t>
  </si>
  <si>
    <t>FECHA DE GEOREFERENCIACIÓN</t>
  </si>
  <si>
    <t>HORA DE GEOREFERENCIACIÓN</t>
  </si>
  <si>
    <t>FECHA DE ENTREGA</t>
  </si>
  <si>
    <t>RESPONSABLES</t>
  </si>
  <si>
    <t>ANEXOS</t>
  </si>
  <si>
    <t xml:space="preserve">Anexo 4. Cartera de coordenadas </t>
  </si>
  <si>
    <t>ELABORÓ</t>
  </si>
  <si>
    <t>REVISÓ</t>
  </si>
  <si>
    <t>Liliana Castro Rodríguez</t>
  </si>
  <si>
    <t>APROBÓ</t>
  </si>
  <si>
    <t>FIRMA</t>
  </si>
  <si>
    <t>ENTIDAD</t>
  </si>
  <si>
    <t>SDA</t>
  </si>
  <si>
    <t>NOTA</t>
  </si>
  <si>
    <t>PNN SUMAPAZ</t>
  </si>
  <si>
    <t>Herbazal Denso de Tierra Firme No Arbolado</t>
  </si>
  <si>
    <t>Brinzal</t>
  </si>
  <si>
    <t>marzo de 2021</t>
  </si>
  <si>
    <t>Parques Nacionales Naturales
Secretaría Distrital de Ambiente</t>
  </si>
  <si>
    <t>DB (cm)</t>
  </si>
  <si>
    <t>HT (m)</t>
  </si>
  <si>
    <t>DB1</t>
  </si>
  <si>
    <t>DB2</t>
  </si>
  <si>
    <t>DB3</t>
  </si>
  <si>
    <t>DB4</t>
  </si>
  <si>
    <t>Usnea sp</t>
  </si>
  <si>
    <t>Coralito</t>
  </si>
  <si>
    <t>Bartsia laniflora</t>
  </si>
  <si>
    <t>Helecho</t>
  </si>
  <si>
    <t>Solanum sp</t>
  </si>
  <si>
    <t>Sphagnum sp</t>
  </si>
  <si>
    <t>Chicoria</t>
  </si>
  <si>
    <t>Herbazal Denso de Tierra Firme con arbustos</t>
  </si>
  <si>
    <t>enero de 2021</t>
  </si>
  <si>
    <t>diciembre de 2020</t>
  </si>
  <si>
    <t>11:00 a.m.</t>
  </si>
  <si>
    <t>Adriana Vega Romero / David Sabogal Giraldo</t>
  </si>
  <si>
    <t>NO APLICA</t>
  </si>
  <si>
    <t>Parques Nacionales Naturales - PNN
Secretaría Distrital de Ambiente - SDA</t>
  </si>
  <si>
    <t>N° SUBPARCELA</t>
  </si>
  <si>
    <t>DB (DIÁMETRO BASAL) (cm)</t>
  </si>
  <si>
    <t>DB5</t>
  </si>
  <si>
    <t>DB6</t>
  </si>
  <si>
    <t>SUBPARCELAS</t>
  </si>
  <si>
    <t>HERBÁCEAS</t>
  </si>
  <si>
    <t>1 m2</t>
  </si>
  <si>
    <t>Garmin</t>
  </si>
  <si>
    <t>Planas</t>
  </si>
  <si>
    <t>WGS84</t>
  </si>
  <si>
    <t xml:space="preserve">metros </t>
  </si>
  <si>
    <t>hectáreas</t>
  </si>
  <si>
    <t>Sumapaz - Sopas</t>
  </si>
  <si>
    <t>Adriana Vega Romero y David Sabogal Giraldo - SDA</t>
  </si>
  <si>
    <r>
      <t xml:space="preserve">OBSERVACIONES
</t>
    </r>
    <r>
      <rPr>
        <sz val="11"/>
        <color theme="1"/>
        <rFont val="Arial Narrow"/>
        <family val="2"/>
      </rPr>
      <t>Se realizó visita de georreferenciación en conjunto con las siguientes entidades: PNN, UAECOB y SDA, una vez todas las entidades entregaron su información la UAECOB consolidó y entregó el shape final del área afectada por el incendio forestal.</t>
    </r>
  </si>
  <si>
    <t>Aguinaldo blanco</t>
  </si>
  <si>
    <t>PORCENTAJE DE COBERTURA (%)</t>
  </si>
  <si>
    <t>Norte: 46709</t>
  </si>
  <si>
    <t>Este: 83652</t>
  </si>
  <si>
    <t>Entre el 50 y 70</t>
  </si>
  <si>
    <t>El % de cobertura aplica para las especies brinzales</t>
  </si>
  <si>
    <t>LAS SOPAS - SUMAPAZ</t>
  </si>
  <si>
    <t>3602 m.s.n.m.</t>
  </si>
  <si>
    <t>3566 m.s.n.m.</t>
  </si>
  <si>
    <t>3625 m.s.n.m.</t>
  </si>
  <si>
    <t>3589 m.s.n.m.</t>
  </si>
  <si>
    <t>3572 m.s.n.m.</t>
  </si>
  <si>
    <t>3585 m.s.n.m.</t>
  </si>
  <si>
    <t>3670 m.s.n.m.</t>
  </si>
  <si>
    <t>3669 m.s.n.m.</t>
  </si>
  <si>
    <t>3637 m.s.n.m.</t>
  </si>
  <si>
    <t>3713 m.s.n.m.</t>
  </si>
  <si>
    <t>3706 m.s.n.m.</t>
  </si>
  <si>
    <t>3716 m.s.n.m.</t>
  </si>
  <si>
    <t>3654 m.s.n.m.</t>
  </si>
  <si>
    <t>3671 m.s.n.m.</t>
  </si>
  <si>
    <t>3684 m.s.n.m.</t>
  </si>
  <si>
    <t>3711 m.s.n.m.</t>
  </si>
  <si>
    <t>3723 m.s.n.m.</t>
  </si>
  <si>
    <t>3733 m.s.n.m.</t>
  </si>
  <si>
    <t>GPSMAP 64S</t>
  </si>
  <si>
    <t>X002CZ9QOX</t>
  </si>
  <si>
    <t xml:space="preserve">SOPAS - SUMAPAZ </t>
  </si>
  <si>
    <t>Vereda Las Sopas</t>
  </si>
  <si>
    <t>250 m2</t>
  </si>
  <si>
    <t>DIMENSIONES POR POLÍGONO</t>
  </si>
  <si>
    <t>NO SE ENCONTRARON INDIVIDUOS CON ALTURA MAYOR A 0,3 m</t>
  </si>
  <si>
    <t>Latizal</t>
  </si>
  <si>
    <t>El % de cobertura aplica para las especies brinzales
Winche: 80 foliolos por subparcela</t>
  </si>
  <si>
    <t>El % de cobertura aplica para las especies brinzales
Grama: 160 foliolos por subparcela</t>
  </si>
  <si>
    <t>El % de cobertura aplica para las especies brinzales
Winche: 120 foliolos por subparcela</t>
  </si>
  <si>
    <t>El % de cobertura aplica para las especies brinzales
Espadilla: 16 foliolos por subparcela</t>
  </si>
  <si>
    <t>El % de cobertura aplica para las especies brinzales
Espadilla: 24 foliolos por subparcela</t>
  </si>
  <si>
    <t>El % de cobertura aplica para las especies brinzales
Piojo: 80 foliolos por subparcela
Cortadera: 40 foliolos por subparcela
Winche: 40 foliolos por subparcela</t>
  </si>
  <si>
    <t>El % de cobertura aplica para las especies brinzales
Cañizo: 500 foliolos por subparcela
Espadilla: 24 foliolos por subparcela</t>
  </si>
  <si>
    <t>El % de cobertura aplica para las especies brinzales
Winche: 20 foliolos por parcela
Cortadera: 10 foliolos por parcela
Usnea sp: 15 foliolos por parcela</t>
  </si>
  <si>
    <t>El % de cobertura aplica para las especies brinzales
Winche: 10 foliolos por parcela
Reventadera: 6 foliolos por parcela</t>
  </si>
  <si>
    <t>El % de cobertura aplica para las especies brinzales
Winche: 20 foliolos por parcela
Cortadera: 10 foliolos por parcela
Colchón: 125 foliolos por parcela</t>
  </si>
  <si>
    <t>El % de cobertura aplica para las especies brinzales
Winche: 10 foliolos por parcela
Cortadera: 20 foliolos por parcela
Piojo: 10 foliolos por parcela
Colchón:125 foliolos por parcela
Reventadera: 20 foliolos por parcela</t>
  </si>
  <si>
    <t>El % de cobertura aplica para las especies brinzales
Winche: 15 foliolos por parcela
Colchón:250 foliolos por parcela
Cortadera: 30 foliolos por parcela
Piojo: 20 foliolos por parcela</t>
  </si>
  <si>
    <t>El % de cobertura aplica para las especies brinzales
Winche: 10 foliolos por parcela
Piojo: 16 foliolos por parcela
Grama: 28 foliolos por parcela
Colchón:250 foliolos por parcela</t>
  </si>
  <si>
    <t>El % de cobertura aplica para las especies brinzales
Reventadera: 10 foliolos por parcela
Winche: 15 foliolos por parcela</t>
  </si>
  <si>
    <t>El % de cobertura aplica para las especies brinzales
Reventadera: 90 foliolos por parcela
Grama: 16 foliolos por parcela</t>
  </si>
  <si>
    <t>El % de cobertura aplica para las especies brinzales
Winche: 5 foliolos por parcela
Cortadera: 4 foliolos por parcela</t>
  </si>
  <si>
    <t>El % de cobertura aplica para las especies brinzales
Winche: 30 foliolos por parcela</t>
  </si>
  <si>
    <t>El % de cobertura aplica para las especies brinzales
Colchón: 125 foliolos por parcela
Winche: 25 foliolos por parcela</t>
  </si>
  <si>
    <t>El % de cobertura aplica para las especies brinzales
Cortadera: 20 foliolos por parcela
Sphagnum sp: 125 foliolos por parcela
Winche: 5 foliolos por parcela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</si>
</sst>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"/>
    </font>
    <font>
      <b/>
      <sz val="11"/>
      <color theme="1"/>
      <name val="Arial "/>
    </font>
    <font>
      <sz val="11"/>
      <color theme="1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5" fillId="0" borderId="45" xfId="0" applyNumberFormat="1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20" fontId="8" fillId="0" borderId="11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2" fontId="5" fillId="2" borderId="67" xfId="0" applyNumberFormat="1" applyFont="1" applyFill="1" applyBorder="1" applyAlignment="1">
      <alignment horizontal="center" vertical="center" wrapText="1"/>
    </xf>
    <xf numFmtId="2" fontId="5" fillId="0" borderId="67" xfId="0" applyNumberFormat="1" applyFont="1" applyBorder="1" applyAlignment="1">
      <alignment horizont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8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center"/>
    </xf>
    <xf numFmtId="0" fontId="5" fillId="0" borderId="5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71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7" fontId="15" fillId="2" borderId="14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" fontId="5" fillId="2" borderId="14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0DCA-5A05-4CDD-B119-97D99BAC0784}">
  <dimension ref="A1:O36"/>
  <sheetViews>
    <sheetView tabSelected="1" zoomScaleNormal="100" workbookViewId="0">
      <selection activeCell="A3" sqref="A3:I3"/>
    </sheetView>
  </sheetViews>
  <sheetFormatPr baseColWidth="10" defaultColWidth="11.5546875" defaultRowHeight="13.8"/>
  <cols>
    <col min="1" max="1" width="19.109375" style="49" customWidth="1"/>
    <col min="2" max="2" width="11.5546875" style="49"/>
    <col min="3" max="3" width="15.88671875" style="49" customWidth="1"/>
    <col min="4" max="4" width="14.5546875" style="49" customWidth="1"/>
    <col min="5" max="5" width="16.6640625" style="49" customWidth="1"/>
    <col min="6" max="6" width="18" style="49" customWidth="1"/>
    <col min="7" max="7" width="17.33203125" style="49" customWidth="1"/>
    <col min="8" max="8" width="17.88671875" style="49" customWidth="1"/>
    <col min="9" max="9" width="14.33203125" style="49" customWidth="1"/>
    <col min="10" max="10" width="13.33203125" style="49" customWidth="1"/>
    <col min="11" max="11" width="16.88671875" style="49" customWidth="1"/>
    <col min="12" max="16384" width="11.5546875" style="49"/>
  </cols>
  <sheetData>
    <row r="1" spans="1:11" ht="14.4" thickBot="1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4.4" thickBot="1">
      <c r="A2" s="231" t="s">
        <v>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ht="14.4" thickBot="1">
      <c r="A3" s="233" t="s">
        <v>76</v>
      </c>
      <c r="B3" s="234"/>
      <c r="C3" s="234"/>
      <c r="D3" s="234"/>
      <c r="E3" s="234"/>
      <c r="F3" s="234"/>
      <c r="G3" s="234"/>
      <c r="H3" s="234"/>
      <c r="I3" s="235"/>
      <c r="J3" s="50" t="s">
        <v>77</v>
      </c>
      <c r="K3" s="51" t="s">
        <v>78</v>
      </c>
    </row>
    <row r="4" spans="1:11" ht="14.4" thickBot="1">
      <c r="A4" s="236" t="s">
        <v>79</v>
      </c>
      <c r="B4" s="237"/>
      <c r="C4" s="237"/>
      <c r="D4" s="237"/>
      <c r="E4" s="237"/>
      <c r="F4" s="237"/>
      <c r="G4" s="237"/>
      <c r="H4" s="237"/>
      <c r="I4" s="237"/>
      <c r="J4" s="238"/>
      <c r="K4" s="239"/>
    </row>
    <row r="5" spans="1:11" ht="14.4" thickBot="1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2"/>
    </row>
    <row r="6" spans="1:11" ht="14.4" thickBot="1">
      <c r="A6" s="233" t="s">
        <v>80</v>
      </c>
      <c r="B6" s="234"/>
      <c r="C6" s="234"/>
      <c r="D6" s="234"/>
      <c r="E6" s="234"/>
      <c r="F6" s="234"/>
      <c r="G6" s="234"/>
      <c r="H6" s="234"/>
      <c r="I6" s="234"/>
      <c r="J6" s="52" t="s">
        <v>19</v>
      </c>
      <c r="K6" s="53">
        <v>1</v>
      </c>
    </row>
    <row r="7" spans="1:11">
      <c r="A7" s="243" t="s">
        <v>81</v>
      </c>
      <c r="B7" s="244"/>
      <c r="C7" s="244"/>
      <c r="D7" s="244"/>
      <c r="E7" s="245" t="s">
        <v>211</v>
      </c>
      <c r="F7" s="246"/>
      <c r="G7" s="246"/>
      <c r="H7" s="246"/>
      <c r="I7" s="246"/>
      <c r="J7" s="246"/>
      <c r="K7" s="247"/>
    </row>
    <row r="8" spans="1:11">
      <c r="A8" s="248" t="s">
        <v>82</v>
      </c>
      <c r="B8" s="249"/>
      <c r="C8" s="249"/>
      <c r="D8" s="249"/>
      <c r="E8" s="250" t="s">
        <v>212</v>
      </c>
      <c r="F8" s="250"/>
      <c r="G8" s="250"/>
      <c r="H8" s="250"/>
      <c r="I8" s="54" t="s">
        <v>12</v>
      </c>
      <c r="J8" s="251" t="s">
        <v>83</v>
      </c>
      <c r="K8" s="252"/>
    </row>
    <row r="9" spans="1:11" ht="14.4" thickBot="1">
      <c r="A9" s="226" t="s">
        <v>84</v>
      </c>
      <c r="B9" s="227"/>
      <c r="C9" s="227"/>
      <c r="D9" s="227"/>
      <c r="E9" s="228" t="s">
        <v>85</v>
      </c>
      <c r="F9" s="228"/>
      <c r="G9" s="228"/>
      <c r="H9" s="228"/>
      <c r="I9" s="229" t="s">
        <v>86</v>
      </c>
      <c r="J9" s="230"/>
      <c r="K9" s="95">
        <v>0.57500000000000007</v>
      </c>
    </row>
    <row r="10" spans="1:11" ht="14.4" thickBot="1">
      <c r="A10" s="253" t="s">
        <v>87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5"/>
    </row>
    <row r="11" spans="1:11">
      <c r="A11" s="256" t="s">
        <v>88</v>
      </c>
      <c r="B11" s="257"/>
      <c r="C11" s="257"/>
      <c r="D11" s="258"/>
      <c r="E11" s="256" t="s">
        <v>89</v>
      </c>
      <c r="F11" s="257"/>
      <c r="G11" s="257"/>
      <c r="H11" s="258"/>
      <c r="I11" s="259" t="s">
        <v>90</v>
      </c>
      <c r="J11" s="260"/>
      <c r="K11" s="261"/>
    </row>
    <row r="12" spans="1:11">
      <c r="A12" s="248" t="s">
        <v>91</v>
      </c>
      <c r="B12" s="249"/>
      <c r="C12" s="262" t="s">
        <v>176</v>
      </c>
      <c r="D12" s="263"/>
      <c r="E12" s="264" t="s">
        <v>93</v>
      </c>
      <c r="F12" s="265"/>
      <c r="G12" s="266" t="s">
        <v>177</v>
      </c>
      <c r="H12" s="267"/>
      <c r="I12" s="248" t="s">
        <v>94</v>
      </c>
      <c r="J12" s="249"/>
      <c r="K12" s="55" t="s">
        <v>92</v>
      </c>
    </row>
    <row r="13" spans="1:11">
      <c r="A13" s="248" t="s">
        <v>95</v>
      </c>
      <c r="B13" s="249"/>
      <c r="C13" s="274" t="s">
        <v>209</v>
      </c>
      <c r="D13" s="275"/>
      <c r="E13" s="248" t="s">
        <v>96</v>
      </c>
      <c r="F13" s="249"/>
      <c r="G13" s="262" t="s">
        <v>109</v>
      </c>
      <c r="H13" s="263"/>
      <c r="I13" s="248" t="s">
        <v>97</v>
      </c>
      <c r="J13" s="249"/>
      <c r="K13" s="55" t="s">
        <v>179</v>
      </c>
    </row>
    <row r="14" spans="1:11" ht="14.4" thickBot="1">
      <c r="A14" s="268" t="s">
        <v>98</v>
      </c>
      <c r="B14" s="269"/>
      <c r="C14" s="270" t="s">
        <v>210</v>
      </c>
      <c r="D14" s="271"/>
      <c r="E14" s="268" t="s">
        <v>99</v>
      </c>
      <c r="F14" s="269"/>
      <c r="G14" s="272" t="s">
        <v>178</v>
      </c>
      <c r="H14" s="273"/>
      <c r="I14" s="226" t="s">
        <v>100</v>
      </c>
      <c r="J14" s="227"/>
      <c r="K14" s="56" t="s">
        <v>180</v>
      </c>
    </row>
    <row r="15" spans="1:11" ht="14.4" thickBot="1">
      <c r="A15" s="233" t="s">
        <v>101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>
      <c r="A16" s="256" t="s">
        <v>102</v>
      </c>
      <c r="B16" s="276"/>
      <c r="C16" s="256" t="s">
        <v>214</v>
      </c>
      <c r="D16" s="257"/>
      <c r="E16" s="257"/>
      <c r="F16" s="257"/>
      <c r="G16" s="257" t="s">
        <v>103</v>
      </c>
      <c r="H16" s="257"/>
      <c r="I16" s="276"/>
      <c r="J16" s="279" t="s">
        <v>104</v>
      </c>
      <c r="K16" s="276"/>
    </row>
    <row r="17" spans="1:15" ht="14.4" thickBot="1">
      <c r="A17" s="277"/>
      <c r="B17" s="278"/>
      <c r="C17" s="280" t="s">
        <v>105</v>
      </c>
      <c r="D17" s="281"/>
      <c r="E17" s="281" t="s">
        <v>106</v>
      </c>
      <c r="F17" s="281"/>
      <c r="G17" s="281" t="s">
        <v>107</v>
      </c>
      <c r="H17" s="281"/>
      <c r="I17" s="282"/>
      <c r="J17" s="57" t="s">
        <v>108</v>
      </c>
      <c r="K17" s="55" t="s">
        <v>36</v>
      </c>
    </row>
    <row r="18" spans="1:15" ht="14.4" thickBot="1">
      <c r="A18" s="58" t="s">
        <v>110</v>
      </c>
      <c r="B18" s="59" t="s">
        <v>111</v>
      </c>
      <c r="C18" s="60" t="s">
        <v>112</v>
      </c>
      <c r="D18" s="62">
        <v>1</v>
      </c>
      <c r="E18" s="61" t="s">
        <v>110</v>
      </c>
      <c r="F18" s="61" t="s">
        <v>111</v>
      </c>
      <c r="G18" s="61" t="s">
        <v>113</v>
      </c>
      <c r="H18" s="190" t="s">
        <v>186</v>
      </c>
      <c r="I18" s="63" t="s">
        <v>15</v>
      </c>
      <c r="J18" s="64" t="s">
        <v>114</v>
      </c>
      <c r="K18" s="65"/>
    </row>
    <row r="19" spans="1:15" ht="14.4" thickBot="1">
      <c r="A19" s="66">
        <v>24.71</v>
      </c>
      <c r="B19" s="67" t="s">
        <v>115</v>
      </c>
      <c r="C19" s="68" t="s">
        <v>116</v>
      </c>
      <c r="D19" s="69" t="s">
        <v>181</v>
      </c>
      <c r="E19" s="69">
        <v>24.71</v>
      </c>
      <c r="F19" s="69" t="s">
        <v>115</v>
      </c>
      <c r="G19" s="70" t="s">
        <v>117</v>
      </c>
      <c r="H19" s="149" t="s">
        <v>187</v>
      </c>
      <c r="I19" s="140">
        <v>3602</v>
      </c>
      <c r="J19" s="286" t="s">
        <v>118</v>
      </c>
      <c r="K19" s="287"/>
      <c r="O19" s="205"/>
    </row>
    <row r="20" spans="1:15">
      <c r="A20" s="71" t="s">
        <v>119</v>
      </c>
      <c r="B20" s="72" t="s">
        <v>111</v>
      </c>
      <c r="C20" s="60" t="str">
        <f>C18</f>
        <v xml:space="preserve">N° POLÍGONO </v>
      </c>
      <c r="D20" s="61"/>
      <c r="E20" s="61" t="s">
        <v>110</v>
      </c>
      <c r="F20" s="61" t="s">
        <v>111</v>
      </c>
      <c r="G20" s="61" t="s">
        <v>113</v>
      </c>
      <c r="H20" s="61"/>
      <c r="I20" s="63" t="s">
        <v>15</v>
      </c>
      <c r="J20" s="57" t="s">
        <v>120</v>
      </c>
      <c r="K20" s="73"/>
    </row>
    <row r="21" spans="1:15" ht="14.4" thickBot="1">
      <c r="A21" s="225">
        <v>5.4009</v>
      </c>
      <c r="B21" s="72" t="s">
        <v>121</v>
      </c>
      <c r="C21" s="68" t="s">
        <v>116</v>
      </c>
      <c r="D21" s="70"/>
      <c r="E21" s="70"/>
      <c r="F21" s="70"/>
      <c r="G21" s="70" t="s">
        <v>117</v>
      </c>
      <c r="H21" s="70"/>
      <c r="I21" s="65"/>
      <c r="J21" s="57" t="s">
        <v>122</v>
      </c>
      <c r="K21" s="73"/>
    </row>
    <row r="22" spans="1:15">
      <c r="A22" s="71" t="s">
        <v>123</v>
      </c>
      <c r="B22" s="72" t="s">
        <v>111</v>
      </c>
      <c r="C22" s="60" t="str">
        <f>C20</f>
        <v xml:space="preserve">N° POLÍGONO </v>
      </c>
      <c r="D22" s="61"/>
      <c r="E22" s="61" t="s">
        <v>110</v>
      </c>
      <c r="F22" s="61" t="s">
        <v>111</v>
      </c>
      <c r="G22" s="61" t="s">
        <v>113</v>
      </c>
      <c r="H22" s="61"/>
      <c r="I22" s="63" t="s">
        <v>15</v>
      </c>
      <c r="J22" s="57" t="s">
        <v>124</v>
      </c>
      <c r="K22" s="73"/>
    </row>
    <row r="23" spans="1:15" ht="14.4" thickBot="1">
      <c r="A23" s="191" t="s">
        <v>188</v>
      </c>
      <c r="B23" s="72" t="s">
        <v>125</v>
      </c>
      <c r="C23" s="68" t="s">
        <v>116</v>
      </c>
      <c r="D23" s="70"/>
      <c r="E23" s="70"/>
      <c r="F23" s="70"/>
      <c r="G23" s="70" t="s">
        <v>117</v>
      </c>
      <c r="H23" s="70"/>
      <c r="I23" s="65"/>
      <c r="J23" s="57" t="s">
        <v>126</v>
      </c>
      <c r="K23" s="73"/>
    </row>
    <row r="24" spans="1:15">
      <c r="A24" s="288" t="s">
        <v>127</v>
      </c>
      <c r="B24" s="289"/>
      <c r="C24" s="60" t="str">
        <f>C18</f>
        <v xml:space="preserve">N° POLÍGONO </v>
      </c>
      <c r="D24" s="61"/>
      <c r="E24" s="61" t="s">
        <v>110</v>
      </c>
      <c r="F24" s="61" t="s">
        <v>111</v>
      </c>
      <c r="G24" s="61" t="s">
        <v>113</v>
      </c>
      <c r="H24" s="137"/>
      <c r="I24" s="138" t="s">
        <v>15</v>
      </c>
      <c r="J24" s="57" t="s">
        <v>128</v>
      </c>
      <c r="K24" s="73"/>
    </row>
    <row r="25" spans="1:15" ht="14.4" thickBot="1">
      <c r="A25" s="290"/>
      <c r="B25" s="291"/>
      <c r="C25" s="68" t="s">
        <v>116</v>
      </c>
      <c r="D25" s="69"/>
      <c r="E25" s="69"/>
      <c r="F25" s="69"/>
      <c r="G25" s="70" t="s">
        <v>117</v>
      </c>
      <c r="H25" s="139"/>
      <c r="I25" s="140"/>
      <c r="J25" s="74" t="s">
        <v>129</v>
      </c>
      <c r="K25" s="94" t="s">
        <v>36</v>
      </c>
    </row>
    <row r="26" spans="1:15" ht="14.4" thickBot="1">
      <c r="A26" s="292" t="s">
        <v>130</v>
      </c>
      <c r="B26" s="293"/>
      <c r="C26" s="294"/>
      <c r="D26" s="295" t="s">
        <v>164</v>
      </c>
      <c r="E26" s="296"/>
      <c r="F26" s="297"/>
      <c r="G26" s="298" t="s">
        <v>131</v>
      </c>
      <c r="H26" s="294"/>
      <c r="I26" s="299" t="s">
        <v>165</v>
      </c>
      <c r="J26" s="300"/>
      <c r="K26" s="301"/>
    </row>
    <row r="27" spans="1:15" ht="14.4" thickBot="1">
      <c r="A27" s="302" t="s">
        <v>132</v>
      </c>
      <c r="B27" s="303"/>
      <c r="C27" s="304"/>
      <c r="D27" s="305" t="s">
        <v>163</v>
      </c>
      <c r="E27" s="306"/>
      <c r="F27" s="307"/>
      <c r="G27" s="308" t="s">
        <v>133</v>
      </c>
      <c r="H27" s="293"/>
      <c r="I27" s="300" t="s">
        <v>182</v>
      </c>
      <c r="J27" s="300"/>
      <c r="K27" s="301"/>
    </row>
    <row r="28" spans="1:15" ht="14.4" thickBot="1">
      <c r="A28" s="75" t="s">
        <v>134</v>
      </c>
      <c r="B28" s="309" t="s">
        <v>135</v>
      </c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5">
      <c r="A29" s="283" t="s">
        <v>183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5" ht="7.2" customHeight="1" thickBot="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15">
      <c r="A32" s="76" t="s">
        <v>136</v>
      </c>
      <c r="B32" s="320" t="s">
        <v>166</v>
      </c>
      <c r="C32" s="320"/>
      <c r="D32" s="320"/>
      <c r="E32" s="77" t="s">
        <v>137</v>
      </c>
      <c r="F32" s="320" t="s">
        <v>138</v>
      </c>
      <c r="G32" s="320"/>
      <c r="H32" s="77" t="s">
        <v>139</v>
      </c>
      <c r="I32" s="320" t="s">
        <v>138</v>
      </c>
      <c r="J32" s="320"/>
      <c r="K32" s="321"/>
    </row>
    <row r="33" spans="1:11">
      <c r="A33" s="78" t="s">
        <v>140</v>
      </c>
      <c r="B33" s="322" t="s">
        <v>166</v>
      </c>
      <c r="C33" s="323"/>
      <c r="D33" s="324"/>
      <c r="E33" s="79" t="s">
        <v>140</v>
      </c>
      <c r="F33" s="322" t="s">
        <v>138</v>
      </c>
      <c r="G33" s="324"/>
      <c r="H33" s="79" t="s">
        <v>140</v>
      </c>
      <c r="I33" s="322" t="s">
        <v>138</v>
      </c>
      <c r="J33" s="323"/>
      <c r="K33" s="325"/>
    </row>
    <row r="34" spans="1:11" ht="14.4" thickBot="1">
      <c r="A34" s="80" t="s">
        <v>141</v>
      </c>
      <c r="B34" s="310" t="s">
        <v>142</v>
      </c>
      <c r="C34" s="311"/>
      <c r="D34" s="312"/>
      <c r="E34" s="81" t="s">
        <v>141</v>
      </c>
      <c r="F34" s="310" t="s">
        <v>142</v>
      </c>
      <c r="G34" s="312"/>
      <c r="H34" s="81" t="s">
        <v>141</v>
      </c>
      <c r="I34" s="310" t="s">
        <v>142</v>
      </c>
      <c r="J34" s="311"/>
      <c r="K34" s="313"/>
    </row>
    <row r="35" spans="1:11" ht="14.4" customHeight="1">
      <c r="A35" s="314" t="s">
        <v>143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6"/>
    </row>
    <row r="36" spans="1:11" ht="14.4" customHeight="1" thickBo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</sheetData>
  <mergeCells count="63">
    <mergeCell ref="B34:D34"/>
    <mergeCell ref="F34:G34"/>
    <mergeCell ref="I34:K34"/>
    <mergeCell ref="A35:K36"/>
    <mergeCell ref="B32:D32"/>
    <mergeCell ref="F32:G32"/>
    <mergeCell ref="I32:K32"/>
    <mergeCell ref="B33:D33"/>
    <mergeCell ref="F33:G33"/>
    <mergeCell ref="I33:K33"/>
    <mergeCell ref="A29:K31"/>
    <mergeCell ref="J19:K19"/>
    <mergeCell ref="A24:B25"/>
    <mergeCell ref="A26:C26"/>
    <mergeCell ref="D26:F26"/>
    <mergeCell ref="G26:H26"/>
    <mergeCell ref="I26:K26"/>
    <mergeCell ref="A27:C27"/>
    <mergeCell ref="D27:F27"/>
    <mergeCell ref="G27:H27"/>
    <mergeCell ref="I27:K27"/>
    <mergeCell ref="B28:K28"/>
    <mergeCell ref="A15:K15"/>
    <mergeCell ref="A16:B17"/>
    <mergeCell ref="C16:F16"/>
    <mergeCell ref="G16:I16"/>
    <mergeCell ref="J16:K16"/>
    <mergeCell ref="C17:D17"/>
    <mergeCell ref="E17:F17"/>
    <mergeCell ref="G17:I17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0:K10"/>
    <mergeCell ref="A11:D11"/>
    <mergeCell ref="E11:H11"/>
    <mergeCell ref="I11:K11"/>
    <mergeCell ref="A12:B12"/>
    <mergeCell ref="C12:D12"/>
    <mergeCell ref="E12:F12"/>
    <mergeCell ref="G12:H12"/>
    <mergeCell ref="I12:J12"/>
    <mergeCell ref="A9:D9"/>
    <mergeCell ref="E9:H9"/>
    <mergeCell ref="I9:J9"/>
    <mergeCell ref="A1:K1"/>
    <mergeCell ref="A2:K2"/>
    <mergeCell ref="A3:I3"/>
    <mergeCell ref="A4:K4"/>
    <mergeCell ref="A5:K5"/>
    <mergeCell ref="A6:I6"/>
    <mergeCell ref="A7:D7"/>
    <mergeCell ref="E7:K7"/>
    <mergeCell ref="A8:D8"/>
    <mergeCell ref="E8:H8"/>
    <mergeCell ref="J8:K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07B-BE6A-41AD-9852-4E63C13C9730}">
  <dimension ref="A1:M19"/>
  <sheetViews>
    <sheetView zoomScale="90" zoomScaleNormal="90" workbookViewId="0">
      <selection activeCell="G19" sqref="G19"/>
    </sheetView>
  </sheetViews>
  <sheetFormatPr baseColWidth="10" defaultColWidth="11.44140625" defaultRowHeight="18.75" customHeight="1"/>
  <cols>
    <col min="1" max="1" width="11.44140625" style="2" customWidth="1"/>
    <col min="2" max="3" width="11.44140625" style="2"/>
    <col min="4" max="4" width="13.33203125" style="2" customWidth="1"/>
    <col min="5" max="5" width="10.6640625" style="2" customWidth="1"/>
    <col min="6" max="8" width="8.6640625" style="2" customWidth="1"/>
    <col min="9" max="9" width="9.5546875" style="2" customWidth="1"/>
    <col min="10" max="10" width="8.6640625" style="2" customWidth="1"/>
    <col min="11" max="11" width="16.44140625" style="2" customWidth="1"/>
    <col min="12" max="12" width="20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10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86"/>
      <c r="D8" s="367"/>
      <c r="E8" s="381"/>
      <c r="F8" s="367" t="s">
        <v>3</v>
      </c>
      <c r="G8" s="368"/>
      <c r="H8" s="90" t="s">
        <v>36</v>
      </c>
      <c r="I8" s="367" t="s">
        <v>169</v>
      </c>
      <c r="J8" s="368"/>
      <c r="K8" s="25">
        <v>2</v>
      </c>
      <c r="L8" s="20" t="s">
        <v>13</v>
      </c>
      <c r="M8" s="197">
        <v>83549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21"/>
      <c r="I9" s="367" t="s">
        <v>22</v>
      </c>
      <c r="J9" s="368"/>
      <c r="K9" s="25" t="s">
        <v>59</v>
      </c>
      <c r="L9" s="20" t="s">
        <v>14</v>
      </c>
      <c r="M9" s="197">
        <v>47052</v>
      </c>
    </row>
    <row r="10" spans="1:13" ht="18.75" customHeight="1" thickBot="1">
      <c r="A10" s="363" t="s">
        <v>1</v>
      </c>
      <c r="B10" s="366"/>
      <c r="C10" s="24"/>
      <c r="D10" s="371"/>
      <c r="E10" s="372"/>
      <c r="F10" s="363" t="s">
        <v>5</v>
      </c>
      <c r="G10" s="366"/>
      <c r="H10" s="22"/>
      <c r="I10" s="382" t="s">
        <v>33</v>
      </c>
      <c r="J10" s="383"/>
      <c r="K10" s="200" t="s">
        <v>109</v>
      </c>
      <c r="L10" s="23" t="s">
        <v>15</v>
      </c>
      <c r="M10" s="198" t="s">
        <v>193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7.6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73" t="s">
        <v>151</v>
      </c>
      <c r="F15" s="146" t="s">
        <v>152</v>
      </c>
      <c r="G15" s="146" t="s">
        <v>153</v>
      </c>
      <c r="H15" s="146" t="s">
        <v>154</v>
      </c>
      <c r="I15" s="146" t="s">
        <v>171</v>
      </c>
      <c r="J15" s="143" t="s">
        <v>172</v>
      </c>
      <c r="K15" s="415"/>
      <c r="L15" s="389"/>
      <c r="M15" s="447"/>
    </row>
    <row r="16" spans="1:13" ht="22.2" customHeight="1">
      <c r="A16" s="91">
        <v>1</v>
      </c>
      <c r="B16" s="452" t="s">
        <v>60</v>
      </c>
      <c r="C16" s="452"/>
      <c r="D16" s="452"/>
      <c r="E16" s="219">
        <v>9.8676064716975116</v>
      </c>
      <c r="F16" s="215"/>
      <c r="G16" s="215"/>
      <c r="H16" s="215"/>
      <c r="I16" s="215"/>
      <c r="J16" s="215"/>
      <c r="K16" s="215">
        <v>0.51</v>
      </c>
      <c r="L16" s="431">
        <v>15</v>
      </c>
      <c r="M16" s="425" t="s">
        <v>219</v>
      </c>
    </row>
    <row r="17" spans="1:13" ht="22.2" customHeight="1">
      <c r="A17" s="92">
        <v>2</v>
      </c>
      <c r="B17" s="450" t="s">
        <v>60</v>
      </c>
      <c r="C17" s="450" t="s">
        <v>60</v>
      </c>
      <c r="D17" s="450" t="s">
        <v>60</v>
      </c>
      <c r="E17" s="220">
        <v>9.2309866993299305</v>
      </c>
      <c r="F17" s="216"/>
      <c r="G17" s="216"/>
      <c r="H17" s="216"/>
      <c r="I17" s="216"/>
      <c r="J17" s="216"/>
      <c r="K17" s="216">
        <v>0.39</v>
      </c>
      <c r="L17" s="432"/>
      <c r="M17" s="426"/>
    </row>
    <row r="18" spans="1:13" ht="22.2" customHeight="1">
      <c r="A18" s="92">
        <v>3</v>
      </c>
      <c r="B18" s="450" t="s">
        <v>60</v>
      </c>
      <c r="C18" s="450" t="s">
        <v>60</v>
      </c>
      <c r="D18" s="450" t="s">
        <v>60</v>
      </c>
      <c r="E18" s="223">
        <v>7.9577471545947667</v>
      </c>
      <c r="F18" s="216"/>
      <c r="G18" s="216"/>
      <c r="H18" s="216"/>
      <c r="I18" s="216"/>
      <c r="J18" s="216"/>
      <c r="K18" s="216">
        <v>0.44</v>
      </c>
      <c r="L18" s="433"/>
      <c r="M18" s="426"/>
    </row>
    <row r="19" spans="1:13" ht="22.2" customHeight="1" thickBot="1">
      <c r="A19" s="93">
        <v>4</v>
      </c>
      <c r="B19" s="451" t="s">
        <v>61</v>
      </c>
      <c r="C19" s="451" t="s">
        <v>61</v>
      </c>
      <c r="D19" s="451" t="s">
        <v>61</v>
      </c>
      <c r="E19" s="142">
        <v>0.05</v>
      </c>
      <c r="F19" s="217"/>
      <c r="G19" s="217"/>
      <c r="H19" s="217"/>
      <c r="I19" s="217"/>
      <c r="J19" s="217"/>
      <c r="K19" s="88">
        <v>0.35</v>
      </c>
      <c r="L19" s="218">
        <v>30</v>
      </c>
      <c r="M19" s="427"/>
    </row>
  </sheetData>
  <mergeCells count="40">
    <mergeCell ref="B17:D17"/>
    <mergeCell ref="B18:D18"/>
    <mergeCell ref="B19:D19"/>
    <mergeCell ref="B16:D16"/>
    <mergeCell ref="M16:M19"/>
    <mergeCell ref="L16:L18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A9:B9"/>
    <mergeCell ref="D9:E10"/>
    <mergeCell ref="F9:G9"/>
    <mergeCell ref="I9:J9"/>
    <mergeCell ref="A10:B10"/>
    <mergeCell ref="F10:G10"/>
    <mergeCell ref="I10:J10"/>
    <mergeCell ref="A6:M6"/>
    <mergeCell ref="A7:C7"/>
    <mergeCell ref="D7:E8"/>
    <mergeCell ref="F7:H7"/>
    <mergeCell ref="I7:M7"/>
    <mergeCell ref="A8:B8"/>
    <mergeCell ref="F8:G8"/>
    <mergeCell ref="I8:J8"/>
    <mergeCell ref="A1:M1"/>
    <mergeCell ref="A2:M2"/>
    <mergeCell ref="A3:M3"/>
    <mergeCell ref="A4:K4"/>
    <mergeCell ref="A5:D5"/>
    <mergeCell ref="E5:H5"/>
    <mergeCell ref="J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CE36-EFF0-4353-BA26-B538B9FD43E8}">
  <dimension ref="A1:K33"/>
  <sheetViews>
    <sheetView zoomScale="90" zoomScaleNormal="90" workbookViewId="0">
      <selection activeCell="I8" sqref="I8"/>
    </sheetView>
  </sheetViews>
  <sheetFormatPr baseColWidth="10" defaultColWidth="11.44140625" defaultRowHeight="13.8"/>
  <cols>
    <col min="1" max="1" width="12.33203125" style="1" customWidth="1"/>
    <col min="2" max="2" width="12.6640625" style="1" customWidth="1"/>
    <col min="3" max="3" width="15.33203125" style="1" customWidth="1"/>
    <col min="4" max="7" width="10.6640625" style="1" customWidth="1"/>
    <col min="8" max="8" width="19.88671875" style="1" customWidth="1"/>
    <col min="9" max="9" width="15.88671875" style="1" customWidth="1"/>
    <col min="10" max="10" width="14.88671875" style="1" customWidth="1"/>
    <col min="11" max="11" width="28.88671875" style="1" customWidth="1"/>
    <col min="12" max="12" width="18" style="1" customWidth="1"/>
    <col min="13" max="16384" width="11.44140625" style="1"/>
  </cols>
  <sheetData>
    <row r="1" spans="1:11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4.4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6.5" customHeight="1" thickBot="1">
      <c r="A4" s="348" t="s">
        <v>27</v>
      </c>
      <c r="B4" s="349"/>
      <c r="C4" s="349"/>
      <c r="D4" s="349"/>
      <c r="E4" s="349"/>
      <c r="F4" s="349"/>
      <c r="G4" s="349"/>
      <c r="H4" s="349"/>
      <c r="I4" s="349"/>
      <c r="J4" s="3" t="s">
        <v>19</v>
      </c>
      <c r="K4" s="4">
        <v>11</v>
      </c>
    </row>
    <row r="5" spans="1:11" ht="27" customHeight="1" thickBot="1">
      <c r="A5" s="348" t="s">
        <v>7</v>
      </c>
      <c r="B5" s="349"/>
      <c r="C5" s="353"/>
      <c r="D5" s="354" t="s">
        <v>190</v>
      </c>
      <c r="E5" s="355"/>
      <c r="F5" s="355"/>
      <c r="G5" s="356"/>
      <c r="H5" s="43" t="s">
        <v>18</v>
      </c>
      <c r="I5" s="184" t="s">
        <v>144</v>
      </c>
      <c r="J5" s="43" t="s">
        <v>12</v>
      </c>
      <c r="K5" s="82" t="s">
        <v>83</v>
      </c>
    </row>
    <row r="6" spans="1:11" ht="25.5" customHeight="1">
      <c r="A6" s="343" t="s">
        <v>29</v>
      </c>
      <c r="B6" s="344"/>
      <c r="C6" s="359" t="s">
        <v>21</v>
      </c>
      <c r="D6" s="344"/>
      <c r="E6" s="335" t="s">
        <v>2</v>
      </c>
      <c r="F6" s="335"/>
      <c r="G6" s="336"/>
      <c r="H6" s="334" t="s">
        <v>23</v>
      </c>
      <c r="I6" s="335"/>
      <c r="J6" s="335"/>
      <c r="K6" s="336"/>
    </row>
    <row r="7" spans="1:11" ht="30" customHeight="1">
      <c r="A7" s="342"/>
      <c r="B7" s="458"/>
      <c r="C7" s="341"/>
      <c r="D7" s="458"/>
      <c r="E7" s="459" t="s">
        <v>3</v>
      </c>
      <c r="F7" s="338"/>
      <c r="G7" s="202" t="s">
        <v>36</v>
      </c>
      <c r="H7" s="15" t="s">
        <v>6</v>
      </c>
      <c r="I7" s="178">
        <v>1</v>
      </c>
      <c r="J7" s="13" t="s">
        <v>13</v>
      </c>
      <c r="K7" s="197">
        <v>83535</v>
      </c>
    </row>
    <row r="8" spans="1:11" ht="27.75" customHeight="1">
      <c r="A8" s="180" t="s">
        <v>0</v>
      </c>
      <c r="B8" s="18"/>
      <c r="C8" s="369" t="s">
        <v>162</v>
      </c>
      <c r="D8" s="370"/>
      <c r="E8" s="338" t="s">
        <v>4</v>
      </c>
      <c r="F8" s="368"/>
      <c r="G8" s="18"/>
      <c r="H8" s="8" t="s">
        <v>31</v>
      </c>
      <c r="I8" s="224" t="s">
        <v>216</v>
      </c>
      <c r="J8" s="13" t="s">
        <v>14</v>
      </c>
      <c r="K8" s="197">
        <v>47213</v>
      </c>
    </row>
    <row r="9" spans="1:11" ht="31.5" customHeight="1" thickBot="1">
      <c r="A9" s="181" t="s">
        <v>1</v>
      </c>
      <c r="B9" s="83" t="s">
        <v>36</v>
      </c>
      <c r="C9" s="371"/>
      <c r="D9" s="372"/>
      <c r="E9" s="457" t="s">
        <v>5</v>
      </c>
      <c r="F9" s="366"/>
      <c r="G9" s="83"/>
      <c r="H9" s="16" t="s">
        <v>22</v>
      </c>
      <c r="I9" s="179" t="s">
        <v>213</v>
      </c>
      <c r="J9" s="14" t="s">
        <v>15</v>
      </c>
      <c r="K9" s="198" t="s">
        <v>194</v>
      </c>
    </row>
    <row r="10" spans="1:11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58"/>
    </row>
    <row r="11" spans="1:11" ht="28.2" thickBot="1">
      <c r="A11" s="182" t="s">
        <v>16</v>
      </c>
      <c r="B11" s="357" t="s">
        <v>147</v>
      </c>
      <c r="C11" s="357"/>
      <c r="D11" s="375"/>
      <c r="E11" s="373" t="s">
        <v>17</v>
      </c>
      <c r="F11" s="374"/>
      <c r="G11" s="357" t="s">
        <v>148</v>
      </c>
      <c r="H11" s="357"/>
      <c r="I11" s="357"/>
      <c r="J11" s="43" t="s">
        <v>32</v>
      </c>
      <c r="K11" s="194" t="s">
        <v>109</v>
      </c>
    </row>
    <row r="12" spans="1:11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8"/>
    </row>
    <row r="13" spans="1:11" ht="15" customHeight="1">
      <c r="A13" s="362" t="s">
        <v>8</v>
      </c>
      <c r="B13" s="364" t="s">
        <v>30</v>
      </c>
      <c r="C13" s="365"/>
      <c r="D13" s="362" t="s">
        <v>37</v>
      </c>
      <c r="E13" s="364"/>
      <c r="F13" s="364"/>
      <c r="G13" s="380"/>
      <c r="H13" s="456" t="s">
        <v>11</v>
      </c>
      <c r="I13" s="364"/>
      <c r="J13" s="388" t="s">
        <v>20</v>
      </c>
      <c r="K13" s="344"/>
    </row>
    <row r="14" spans="1:11" ht="14.4" thickBot="1">
      <c r="A14" s="387"/>
      <c r="B14" s="424"/>
      <c r="C14" s="455"/>
      <c r="D14" s="44" t="s">
        <v>38</v>
      </c>
      <c r="E14" s="45" t="s">
        <v>39</v>
      </c>
      <c r="F14" s="45" t="s">
        <v>40</v>
      </c>
      <c r="G14" s="48" t="s">
        <v>41</v>
      </c>
      <c r="H14" s="113" t="s">
        <v>10</v>
      </c>
      <c r="I14" s="17" t="s">
        <v>35</v>
      </c>
      <c r="J14" s="417"/>
      <c r="K14" s="361"/>
    </row>
    <row r="15" spans="1:11" ht="14.4" customHeight="1">
      <c r="A15" s="84">
        <v>1</v>
      </c>
      <c r="B15" s="445" t="s">
        <v>48</v>
      </c>
      <c r="C15" s="446"/>
      <c r="D15" s="85">
        <v>8.5943669269623477</v>
      </c>
      <c r="E15" s="85">
        <v>3.8197186342054881</v>
      </c>
      <c r="F15" s="85"/>
      <c r="G15" s="85"/>
      <c r="H15" s="85">
        <v>1.5</v>
      </c>
      <c r="I15" s="85">
        <v>0.1</v>
      </c>
      <c r="J15" s="365"/>
      <c r="K15" s="336"/>
    </row>
    <row r="16" spans="1:11" ht="14.4" customHeight="1">
      <c r="A16" s="28">
        <v>2</v>
      </c>
      <c r="B16" s="441" t="s">
        <v>45</v>
      </c>
      <c r="C16" s="442" t="s">
        <v>45</v>
      </c>
      <c r="D16" s="26">
        <v>3.183098861837907</v>
      </c>
      <c r="E16" s="26"/>
      <c r="F16" s="26"/>
      <c r="G16" s="26"/>
      <c r="H16" s="26">
        <v>1.54</v>
      </c>
      <c r="I16" s="26">
        <v>0.2</v>
      </c>
      <c r="J16" s="418"/>
      <c r="K16" s="419"/>
    </row>
    <row r="17" spans="1:11" ht="14.4" customHeight="1">
      <c r="A17" s="28">
        <v>3</v>
      </c>
      <c r="B17" s="441" t="s">
        <v>43</v>
      </c>
      <c r="C17" s="442" t="s">
        <v>43</v>
      </c>
      <c r="D17" s="26">
        <v>3.183098861837907</v>
      </c>
      <c r="E17" s="26">
        <v>2.5464790894703255</v>
      </c>
      <c r="F17" s="26">
        <v>3.0239439187460113</v>
      </c>
      <c r="G17" s="26">
        <v>3.183098861837907</v>
      </c>
      <c r="H17" s="26">
        <v>2.7</v>
      </c>
      <c r="I17" s="26"/>
      <c r="J17" s="418"/>
      <c r="K17" s="419"/>
    </row>
    <row r="18" spans="1:11" ht="14.4" customHeight="1">
      <c r="A18" s="28">
        <v>4</v>
      </c>
      <c r="B18" s="441" t="s">
        <v>43</v>
      </c>
      <c r="C18" s="442" t="s">
        <v>43</v>
      </c>
      <c r="D18" s="26">
        <v>2.5464790894703255</v>
      </c>
      <c r="E18" s="26">
        <v>3.183098861837907</v>
      </c>
      <c r="F18" s="26">
        <v>2.5464790894703255</v>
      </c>
      <c r="G18" s="26"/>
      <c r="H18" s="26">
        <v>2.2599999999999998</v>
      </c>
      <c r="I18" s="26"/>
      <c r="J18" s="418"/>
      <c r="K18" s="419"/>
    </row>
    <row r="19" spans="1:11" ht="14.4" customHeight="1">
      <c r="A19" s="28">
        <v>5</v>
      </c>
      <c r="B19" s="441" t="s">
        <v>43</v>
      </c>
      <c r="C19" s="442" t="s">
        <v>43</v>
      </c>
      <c r="D19" s="26">
        <v>5.7295779513082321</v>
      </c>
      <c r="E19" s="26">
        <v>2.228169203286535</v>
      </c>
      <c r="F19" s="26">
        <v>2.5464790894703255</v>
      </c>
      <c r="G19" s="26">
        <v>2.8647889756541161</v>
      </c>
      <c r="H19" s="26">
        <v>2.5</v>
      </c>
      <c r="I19" s="26"/>
      <c r="J19" s="418"/>
      <c r="K19" s="419"/>
    </row>
    <row r="20" spans="1:11" ht="14.4" customHeight="1">
      <c r="A20" s="28">
        <v>6</v>
      </c>
      <c r="B20" s="453" t="s">
        <v>50</v>
      </c>
      <c r="C20" s="454"/>
      <c r="D20" s="26">
        <v>3.183098861837907</v>
      </c>
      <c r="E20" s="26"/>
      <c r="F20" s="26"/>
      <c r="G20" s="26"/>
      <c r="H20" s="26">
        <v>2.14</v>
      </c>
      <c r="I20" s="26"/>
      <c r="J20" s="418"/>
      <c r="K20" s="419"/>
    </row>
    <row r="21" spans="1:11" ht="14.4" customHeight="1">
      <c r="A21" s="28">
        <v>7</v>
      </c>
      <c r="B21" s="441" t="s">
        <v>43</v>
      </c>
      <c r="C21" s="442" t="s">
        <v>43</v>
      </c>
      <c r="D21" s="26">
        <v>3.8197186342054881</v>
      </c>
      <c r="E21" s="26"/>
      <c r="F21" s="26"/>
      <c r="G21" s="26"/>
      <c r="H21" s="26">
        <v>1.81</v>
      </c>
      <c r="I21" s="26"/>
      <c r="J21" s="418"/>
      <c r="K21" s="419"/>
    </row>
    <row r="22" spans="1:11" ht="15" customHeight="1">
      <c r="A22" s="28">
        <v>8</v>
      </c>
      <c r="B22" s="441" t="s">
        <v>67</v>
      </c>
      <c r="C22" s="442" t="s">
        <v>49</v>
      </c>
      <c r="D22" s="26">
        <v>1.5915494309189535</v>
      </c>
      <c r="E22" s="26"/>
      <c r="F22" s="26"/>
      <c r="G22" s="26"/>
      <c r="H22" s="26">
        <v>1.46</v>
      </c>
      <c r="I22" s="26"/>
      <c r="J22" s="418"/>
      <c r="K22" s="419"/>
    </row>
    <row r="23" spans="1:11" ht="14.4" customHeight="1">
      <c r="A23" s="28">
        <v>9</v>
      </c>
      <c r="B23" s="441" t="s">
        <v>43</v>
      </c>
      <c r="C23" s="442" t="s">
        <v>43</v>
      </c>
      <c r="D23" s="26">
        <v>1.909859317102744</v>
      </c>
      <c r="E23" s="26">
        <v>1.5915494309189535</v>
      </c>
      <c r="F23" s="26">
        <v>1.2732395447351628</v>
      </c>
      <c r="G23" s="26"/>
      <c r="H23" s="26">
        <v>2.17</v>
      </c>
      <c r="I23" s="26"/>
      <c r="J23" s="418"/>
      <c r="K23" s="419"/>
    </row>
    <row r="24" spans="1:11" ht="14.4" customHeight="1">
      <c r="A24" s="28">
        <v>10</v>
      </c>
      <c r="B24" s="441" t="s">
        <v>43</v>
      </c>
      <c r="C24" s="442" t="s">
        <v>43</v>
      </c>
      <c r="D24" s="26">
        <v>3.5014087480216975</v>
      </c>
      <c r="E24" s="26">
        <v>2.5464790894703255</v>
      </c>
      <c r="F24" s="26"/>
      <c r="G24" s="26"/>
      <c r="H24" s="26">
        <v>1.67</v>
      </c>
      <c r="I24" s="26"/>
      <c r="J24" s="418"/>
      <c r="K24" s="419"/>
    </row>
    <row r="25" spans="1:11" ht="14.4" customHeight="1">
      <c r="A25" s="28">
        <v>11</v>
      </c>
      <c r="B25" s="441" t="s">
        <v>43</v>
      </c>
      <c r="C25" s="442" t="s">
        <v>43</v>
      </c>
      <c r="D25" s="27">
        <v>2.8647889756541161</v>
      </c>
      <c r="E25" s="27">
        <v>1.909859317102744</v>
      </c>
      <c r="F25" s="27"/>
      <c r="G25" s="27"/>
      <c r="H25" s="27">
        <v>1.45</v>
      </c>
      <c r="I25" s="27"/>
      <c r="J25" s="418"/>
      <c r="K25" s="419"/>
    </row>
    <row r="26" spans="1:11" ht="14.4" customHeight="1">
      <c r="A26" s="28">
        <v>12</v>
      </c>
      <c r="B26" s="441" t="s">
        <v>45</v>
      </c>
      <c r="C26" s="442" t="s">
        <v>45</v>
      </c>
      <c r="D26" s="27">
        <v>2.5464790894703255</v>
      </c>
      <c r="E26" s="27"/>
      <c r="F26" s="27"/>
      <c r="G26" s="27"/>
      <c r="H26" s="27">
        <v>1.6</v>
      </c>
      <c r="I26" s="27"/>
      <c r="J26" s="418"/>
      <c r="K26" s="419"/>
    </row>
    <row r="27" spans="1:11" ht="14.4" customHeight="1">
      <c r="A27" s="28">
        <v>13</v>
      </c>
      <c r="B27" s="441" t="s">
        <v>43</v>
      </c>
      <c r="C27" s="442" t="s">
        <v>43</v>
      </c>
      <c r="D27" s="27">
        <v>2.228169203286535</v>
      </c>
      <c r="E27" s="27"/>
      <c r="F27" s="27"/>
      <c r="G27" s="27"/>
      <c r="H27" s="27">
        <v>1.53</v>
      </c>
      <c r="I27" s="27"/>
      <c r="J27" s="418"/>
      <c r="K27" s="419"/>
    </row>
    <row r="28" spans="1:11" ht="14.4" customHeight="1">
      <c r="A28" s="28">
        <v>14</v>
      </c>
      <c r="B28" s="441" t="s">
        <v>43</v>
      </c>
      <c r="C28" s="442" t="s">
        <v>43</v>
      </c>
      <c r="D28" s="27">
        <v>5.7295779513082321</v>
      </c>
      <c r="E28" s="27">
        <v>4.45633840657307</v>
      </c>
      <c r="F28" s="27">
        <v>3.8197186342054881</v>
      </c>
      <c r="G28" s="27">
        <v>3.8197186342054881</v>
      </c>
      <c r="H28" s="27">
        <v>2.95</v>
      </c>
      <c r="I28" s="27"/>
      <c r="J28" s="418"/>
      <c r="K28" s="419"/>
    </row>
    <row r="29" spans="1:11" ht="14.4" customHeight="1">
      <c r="A29" s="28">
        <v>15</v>
      </c>
      <c r="B29" s="441" t="s">
        <v>43</v>
      </c>
      <c r="C29" s="442" t="s">
        <v>43</v>
      </c>
      <c r="D29" s="27">
        <v>3.183098861837907</v>
      </c>
      <c r="E29" s="27">
        <v>1.909859317102744</v>
      </c>
      <c r="F29" s="27"/>
      <c r="G29" s="27"/>
      <c r="H29" s="27">
        <v>2.2999999999999998</v>
      </c>
      <c r="I29" s="27"/>
      <c r="J29" s="418"/>
      <c r="K29" s="419"/>
    </row>
    <row r="30" spans="1:11" ht="14.4" customHeight="1">
      <c r="A30" s="28">
        <v>16</v>
      </c>
      <c r="B30" s="441" t="s">
        <v>43</v>
      </c>
      <c r="C30" s="442" t="s">
        <v>43</v>
      </c>
      <c r="D30" s="27">
        <v>3.8197186342054881</v>
      </c>
      <c r="E30" s="27">
        <v>5.4112680651244416</v>
      </c>
      <c r="F30" s="27">
        <v>4.45633840657307</v>
      </c>
      <c r="G30" s="27"/>
      <c r="H30" s="27">
        <v>2.66</v>
      </c>
      <c r="I30" s="27"/>
      <c r="J30" s="418"/>
      <c r="K30" s="419"/>
    </row>
    <row r="31" spans="1:11" ht="14.4" customHeight="1">
      <c r="A31" s="28">
        <v>17</v>
      </c>
      <c r="B31" s="441" t="s">
        <v>43</v>
      </c>
      <c r="C31" s="442" t="s">
        <v>43</v>
      </c>
      <c r="D31" s="27">
        <v>4.1380285203892786</v>
      </c>
      <c r="E31" s="27">
        <v>3.5014087480216975</v>
      </c>
      <c r="F31" s="27">
        <v>2.5464790894703255</v>
      </c>
      <c r="G31" s="27"/>
      <c r="H31" s="27">
        <v>2.35</v>
      </c>
      <c r="I31" s="27"/>
      <c r="J31" s="418"/>
      <c r="K31" s="419"/>
    </row>
    <row r="32" spans="1:11" ht="14.4" customHeight="1">
      <c r="A32" s="28">
        <v>18</v>
      </c>
      <c r="B32" s="330" t="s">
        <v>43</v>
      </c>
      <c r="C32" s="330" t="s">
        <v>43</v>
      </c>
      <c r="D32" s="27">
        <v>3.183098861837907</v>
      </c>
      <c r="E32" s="27"/>
      <c r="F32" s="27"/>
      <c r="G32" s="27"/>
      <c r="H32" s="27">
        <v>2.4</v>
      </c>
      <c r="I32" s="27"/>
      <c r="J32" s="418"/>
      <c r="K32" s="419"/>
    </row>
    <row r="33" spans="1:11" ht="15" customHeight="1" thickBot="1">
      <c r="A33" s="93">
        <v>19</v>
      </c>
      <c r="B33" s="331" t="s">
        <v>48</v>
      </c>
      <c r="C33" s="331" t="s">
        <v>48</v>
      </c>
      <c r="D33" s="96">
        <v>4.45633840657307</v>
      </c>
      <c r="E33" s="96">
        <v>4.1380285203892786</v>
      </c>
      <c r="F33" s="96">
        <v>6.0478878374920226</v>
      </c>
      <c r="G33" s="103"/>
      <c r="H33" s="96">
        <v>2.75</v>
      </c>
      <c r="I33" s="103"/>
      <c r="J33" s="420"/>
      <c r="K33" s="421"/>
    </row>
  </sheetData>
  <mergeCells count="62">
    <mergeCell ref="J30:K30"/>
    <mergeCell ref="J31:K31"/>
    <mergeCell ref="J32:K32"/>
    <mergeCell ref="J33:K33"/>
    <mergeCell ref="J25:K25"/>
    <mergeCell ref="J26:K26"/>
    <mergeCell ref="J27:K27"/>
    <mergeCell ref="J28:K28"/>
    <mergeCell ref="J29:K29"/>
    <mergeCell ref="A1:K1"/>
    <mergeCell ref="A2:K2"/>
    <mergeCell ref="A3:K3"/>
    <mergeCell ref="A4:I4"/>
    <mergeCell ref="A5:C5"/>
    <mergeCell ref="D5:G5"/>
    <mergeCell ref="A6:B7"/>
    <mergeCell ref="C6:D7"/>
    <mergeCell ref="E6:G6"/>
    <mergeCell ref="H6:K6"/>
    <mergeCell ref="E7:F7"/>
    <mergeCell ref="C8:D9"/>
    <mergeCell ref="E8:F8"/>
    <mergeCell ref="E9:F9"/>
    <mergeCell ref="A10:K10"/>
    <mergeCell ref="B11:D11"/>
    <mergeCell ref="E11:F11"/>
    <mergeCell ref="G11:I11"/>
    <mergeCell ref="A13:A14"/>
    <mergeCell ref="B13:C14"/>
    <mergeCell ref="D13:G13"/>
    <mergeCell ref="H13:I13"/>
    <mergeCell ref="A12:K12"/>
    <mergeCell ref="J15:K15"/>
    <mergeCell ref="B16:C16"/>
    <mergeCell ref="J16:K16"/>
    <mergeCell ref="J13:K14"/>
    <mergeCell ref="J21:K21"/>
    <mergeCell ref="B18:C18"/>
    <mergeCell ref="B19:C19"/>
    <mergeCell ref="B20:C20"/>
    <mergeCell ref="B21:C21"/>
    <mergeCell ref="B15:C15"/>
    <mergeCell ref="B17:C17"/>
    <mergeCell ref="J17:K17"/>
    <mergeCell ref="J18:K18"/>
    <mergeCell ref="J19:K19"/>
    <mergeCell ref="J20:K20"/>
    <mergeCell ref="B22:C22"/>
    <mergeCell ref="J22:K22"/>
    <mergeCell ref="B23:C23"/>
    <mergeCell ref="J23:K23"/>
    <mergeCell ref="B24:C24"/>
    <mergeCell ref="J24:K24"/>
    <mergeCell ref="B33:C33"/>
    <mergeCell ref="B30:C30"/>
    <mergeCell ref="B31:C31"/>
    <mergeCell ref="B32:C32"/>
    <mergeCell ref="B25:C25"/>
    <mergeCell ref="B26:C26"/>
    <mergeCell ref="B27:C27"/>
    <mergeCell ref="B28:C28"/>
    <mergeCell ref="B29:C29"/>
  </mergeCells>
  <pageMargins left="0.25" right="0.25" top="0.75" bottom="0.75" header="0.3" footer="0.3"/>
  <pageSetup paperSize="9" scale="80" orientation="landscape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6EEB-B76A-4EBE-AF1E-CC61FEEEB643}">
  <dimension ref="A1:M23"/>
  <sheetViews>
    <sheetView zoomScale="90" zoomScaleNormal="90" workbookViewId="0">
      <selection activeCell="M24" sqref="M24"/>
    </sheetView>
  </sheetViews>
  <sheetFormatPr baseColWidth="10" defaultColWidth="11.44140625" defaultRowHeight="18.75" customHeight="1"/>
  <cols>
    <col min="1" max="1" width="11.44140625" style="2" customWidth="1"/>
    <col min="2" max="4" width="11.44140625" style="2"/>
    <col min="5" max="8" width="8.6640625" style="2" customWidth="1"/>
    <col min="9" max="9" width="9.88671875" style="2" customWidth="1"/>
    <col min="10" max="10" width="8.6640625" style="2" customWidth="1"/>
    <col min="11" max="11" width="16.44140625" style="2" customWidth="1"/>
    <col min="12" max="12" width="24.10937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104">
        <v>12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105"/>
      <c r="D8" s="367"/>
      <c r="E8" s="381"/>
      <c r="F8" s="367" t="s">
        <v>3</v>
      </c>
      <c r="G8" s="368"/>
      <c r="H8" s="203" t="s">
        <v>36</v>
      </c>
      <c r="I8" s="367" t="s">
        <v>169</v>
      </c>
      <c r="J8" s="368"/>
      <c r="K8" s="25">
        <v>1</v>
      </c>
      <c r="L8" s="29" t="s">
        <v>13</v>
      </c>
      <c r="M8" s="197">
        <v>83535</v>
      </c>
    </row>
    <row r="9" spans="1:13" ht="18.75" customHeight="1">
      <c r="A9" s="367" t="s">
        <v>24</v>
      </c>
      <c r="B9" s="368" t="s">
        <v>24</v>
      </c>
      <c r="C9" s="36"/>
      <c r="D9" s="367" t="s">
        <v>68</v>
      </c>
      <c r="E9" s="381"/>
      <c r="F9" s="367" t="s">
        <v>4</v>
      </c>
      <c r="G9" s="368"/>
      <c r="H9" s="31"/>
      <c r="I9" s="367" t="s">
        <v>22</v>
      </c>
      <c r="J9" s="368"/>
      <c r="K9" s="25" t="s">
        <v>59</v>
      </c>
      <c r="L9" s="29" t="s">
        <v>14</v>
      </c>
      <c r="M9" s="197">
        <v>47213</v>
      </c>
    </row>
    <row r="10" spans="1:13" ht="18.75" customHeight="1" thickBot="1">
      <c r="A10" s="363" t="s">
        <v>1</v>
      </c>
      <c r="B10" s="366"/>
      <c r="C10" s="83" t="s">
        <v>36</v>
      </c>
      <c r="D10" s="363"/>
      <c r="E10" s="416"/>
      <c r="F10" s="363" t="s">
        <v>5</v>
      </c>
      <c r="G10" s="366"/>
      <c r="H10" s="32"/>
      <c r="I10" s="382" t="s">
        <v>33</v>
      </c>
      <c r="J10" s="383"/>
      <c r="K10" s="200" t="s">
        <v>109</v>
      </c>
      <c r="L10" s="35" t="s">
        <v>15</v>
      </c>
      <c r="M10" s="198" t="s">
        <v>194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7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73" t="s">
        <v>151</v>
      </c>
      <c r="F15" s="146" t="s">
        <v>152</v>
      </c>
      <c r="G15" s="146" t="s">
        <v>153</v>
      </c>
      <c r="H15" s="146" t="s">
        <v>154</v>
      </c>
      <c r="I15" s="146" t="s">
        <v>171</v>
      </c>
      <c r="J15" s="143" t="s">
        <v>172</v>
      </c>
      <c r="K15" s="415"/>
      <c r="L15" s="389"/>
      <c r="M15" s="447"/>
    </row>
    <row r="16" spans="1:13" ht="14.25" customHeight="1">
      <c r="A16" s="91">
        <v>1</v>
      </c>
      <c r="B16" s="404" t="s">
        <v>54</v>
      </c>
      <c r="C16" s="405"/>
      <c r="D16" s="406"/>
      <c r="E16" s="219">
        <v>1.2732395447351628</v>
      </c>
      <c r="F16" s="215"/>
      <c r="G16" s="215"/>
      <c r="H16" s="215"/>
      <c r="I16" s="215"/>
      <c r="J16" s="215"/>
      <c r="K16" s="215">
        <v>0.63</v>
      </c>
      <c r="L16" s="222">
        <v>16</v>
      </c>
      <c r="M16" s="425" t="s">
        <v>220</v>
      </c>
    </row>
    <row r="17" spans="1:13" ht="14.4" customHeight="1">
      <c r="A17" s="92">
        <v>2</v>
      </c>
      <c r="B17" s="408" t="s">
        <v>71</v>
      </c>
      <c r="C17" s="409"/>
      <c r="D17" s="410"/>
      <c r="E17" s="220">
        <v>0.95492965855137202</v>
      </c>
      <c r="F17" s="216"/>
      <c r="G17" s="216"/>
      <c r="H17" s="216"/>
      <c r="I17" s="216"/>
      <c r="J17" s="216"/>
      <c r="K17" s="216">
        <v>0.35</v>
      </c>
      <c r="L17" s="214">
        <v>5</v>
      </c>
      <c r="M17" s="426"/>
    </row>
    <row r="18" spans="1:13" ht="15" customHeight="1">
      <c r="A18" s="92">
        <v>3</v>
      </c>
      <c r="B18" s="408" t="s">
        <v>63</v>
      </c>
      <c r="C18" s="409" t="s">
        <v>63</v>
      </c>
      <c r="D18" s="410" t="s">
        <v>63</v>
      </c>
      <c r="E18" s="223">
        <v>0.15</v>
      </c>
      <c r="F18" s="216"/>
      <c r="G18" s="216"/>
      <c r="H18" s="216"/>
      <c r="I18" s="216"/>
      <c r="J18" s="216"/>
      <c r="K18" s="216">
        <v>0.42</v>
      </c>
      <c r="L18" s="434">
        <v>2</v>
      </c>
      <c r="M18" s="426"/>
    </row>
    <row r="19" spans="1:13" ht="14.4" customHeight="1">
      <c r="A19" s="92">
        <v>4</v>
      </c>
      <c r="B19" s="408" t="s">
        <v>54</v>
      </c>
      <c r="C19" s="409" t="s">
        <v>54</v>
      </c>
      <c r="D19" s="410" t="s">
        <v>54</v>
      </c>
      <c r="E19" s="223">
        <v>0.63661977236758138</v>
      </c>
      <c r="F19" s="216"/>
      <c r="G19" s="216"/>
      <c r="H19" s="216"/>
      <c r="I19" s="216"/>
      <c r="J19" s="216"/>
      <c r="K19" s="216">
        <v>0.5</v>
      </c>
      <c r="L19" s="432"/>
      <c r="M19" s="426"/>
    </row>
    <row r="20" spans="1:13" ht="14.4" customHeight="1">
      <c r="A20" s="92">
        <v>5</v>
      </c>
      <c r="B20" s="408" t="s">
        <v>54</v>
      </c>
      <c r="C20" s="409" t="s">
        <v>54</v>
      </c>
      <c r="D20" s="410" t="s">
        <v>54</v>
      </c>
      <c r="E20" s="223">
        <v>0.79577471545947676</v>
      </c>
      <c r="F20" s="216"/>
      <c r="G20" s="216"/>
      <c r="H20" s="216"/>
      <c r="I20" s="216"/>
      <c r="J20" s="216"/>
      <c r="K20" s="216">
        <v>0.56000000000000005</v>
      </c>
      <c r="L20" s="432"/>
      <c r="M20" s="426"/>
    </row>
    <row r="21" spans="1:13" ht="14.4" customHeight="1">
      <c r="A21" s="92">
        <v>6</v>
      </c>
      <c r="B21" s="408" t="s">
        <v>54</v>
      </c>
      <c r="C21" s="409" t="s">
        <v>54</v>
      </c>
      <c r="D21" s="410" t="s">
        <v>54</v>
      </c>
      <c r="E21" s="223">
        <v>1.2732395447351628</v>
      </c>
      <c r="F21" s="216"/>
      <c r="G21" s="216"/>
      <c r="H21" s="216"/>
      <c r="I21" s="216"/>
      <c r="J21" s="216"/>
      <c r="K21" s="216">
        <v>0.59</v>
      </c>
      <c r="L21" s="432"/>
      <c r="M21" s="426"/>
    </row>
    <row r="22" spans="1:13" ht="14.4" customHeight="1">
      <c r="A22" s="92">
        <v>7</v>
      </c>
      <c r="B22" s="408" t="s">
        <v>54</v>
      </c>
      <c r="C22" s="409" t="s">
        <v>54</v>
      </c>
      <c r="D22" s="410" t="s">
        <v>54</v>
      </c>
      <c r="E22" s="223">
        <v>0.95492965855137202</v>
      </c>
      <c r="F22" s="216"/>
      <c r="G22" s="216"/>
      <c r="H22" s="216"/>
      <c r="I22" s="216"/>
      <c r="J22" s="216"/>
      <c r="K22" s="216">
        <v>0.33</v>
      </c>
      <c r="L22" s="433"/>
      <c r="M22" s="426"/>
    </row>
    <row r="23" spans="1:13" ht="14.4" customHeight="1" thickBot="1">
      <c r="A23" s="93">
        <v>8</v>
      </c>
      <c r="B23" s="411" t="s">
        <v>53</v>
      </c>
      <c r="C23" s="412" t="s">
        <v>53</v>
      </c>
      <c r="D23" s="413" t="s">
        <v>53</v>
      </c>
      <c r="E23" s="142">
        <v>0.79577471545947676</v>
      </c>
      <c r="F23" s="217"/>
      <c r="G23" s="217"/>
      <c r="H23" s="217"/>
      <c r="I23" s="217"/>
      <c r="J23" s="217"/>
      <c r="K23" s="221">
        <v>0.31</v>
      </c>
      <c r="L23" s="218">
        <v>7</v>
      </c>
      <c r="M23" s="427"/>
    </row>
  </sheetData>
  <mergeCells count="44">
    <mergeCell ref="L18:L22"/>
    <mergeCell ref="B18:D18"/>
    <mergeCell ref="B19:D19"/>
    <mergeCell ref="B20:D20"/>
    <mergeCell ref="B21:D21"/>
    <mergeCell ref="B22:D22"/>
    <mergeCell ref="B16:D16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M16:M23"/>
    <mergeCell ref="B23:D23"/>
    <mergeCell ref="B17:D17"/>
    <mergeCell ref="A9:B9"/>
    <mergeCell ref="D9:E10"/>
    <mergeCell ref="F9:G9"/>
    <mergeCell ref="I9:J9"/>
    <mergeCell ref="A10:B10"/>
    <mergeCell ref="F10:G10"/>
    <mergeCell ref="I10:J10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35CF-C87E-43B5-87B4-C64C2C56C826}">
  <dimension ref="A1:M17"/>
  <sheetViews>
    <sheetView zoomScale="90" zoomScaleNormal="90" workbookViewId="0">
      <selection activeCell="A2" sqref="A2:M2"/>
    </sheetView>
  </sheetViews>
  <sheetFormatPr baseColWidth="10" defaultColWidth="11.44140625" defaultRowHeight="18.75" customHeight="1"/>
  <cols>
    <col min="1" max="1" width="11.44140625" style="2" customWidth="1"/>
    <col min="2" max="4" width="11.44140625" style="2"/>
    <col min="5" max="8" width="8.6640625" style="2" customWidth="1"/>
    <col min="9" max="9" width="10.5546875" style="2" customWidth="1"/>
    <col min="10" max="10" width="8.6640625" style="2" customWidth="1"/>
    <col min="11" max="11" width="16.44140625" style="2" customWidth="1"/>
    <col min="12" max="12" width="19.8867187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13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36"/>
      <c r="D8" s="367"/>
      <c r="E8" s="381"/>
      <c r="F8" s="367" t="s">
        <v>3</v>
      </c>
      <c r="G8" s="368"/>
      <c r="H8" s="203" t="s">
        <v>36</v>
      </c>
      <c r="I8" s="367" t="s">
        <v>169</v>
      </c>
      <c r="J8" s="368"/>
      <c r="K8" s="25">
        <v>2</v>
      </c>
      <c r="L8" s="29" t="s">
        <v>13</v>
      </c>
      <c r="M8" s="197">
        <v>83535</v>
      </c>
    </row>
    <row r="9" spans="1:13" ht="18.75" customHeight="1">
      <c r="A9" s="367" t="s">
        <v>24</v>
      </c>
      <c r="B9" s="368" t="s">
        <v>24</v>
      </c>
      <c r="C9" s="36"/>
      <c r="D9" s="367" t="s">
        <v>68</v>
      </c>
      <c r="E9" s="381"/>
      <c r="F9" s="367" t="s">
        <v>4</v>
      </c>
      <c r="G9" s="368"/>
      <c r="H9" s="31"/>
      <c r="I9" s="367" t="s">
        <v>22</v>
      </c>
      <c r="J9" s="368"/>
      <c r="K9" s="25" t="s">
        <v>59</v>
      </c>
      <c r="L9" s="29" t="s">
        <v>14</v>
      </c>
      <c r="M9" s="197">
        <v>47213</v>
      </c>
    </row>
    <row r="10" spans="1:13" ht="18.75" customHeight="1" thickBot="1">
      <c r="A10" s="363" t="s">
        <v>1</v>
      </c>
      <c r="B10" s="366"/>
      <c r="C10" s="83" t="s">
        <v>36</v>
      </c>
      <c r="D10" s="363"/>
      <c r="E10" s="416"/>
      <c r="F10" s="363" t="s">
        <v>5</v>
      </c>
      <c r="G10" s="366"/>
      <c r="H10" s="32"/>
      <c r="I10" s="382" t="s">
        <v>33</v>
      </c>
      <c r="J10" s="383"/>
      <c r="K10" s="200" t="s">
        <v>109</v>
      </c>
      <c r="L10" s="35" t="s">
        <v>15</v>
      </c>
      <c r="M10" s="198" t="s">
        <v>194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30.6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63"/>
      <c r="B15" s="417"/>
      <c r="C15" s="466"/>
      <c r="D15" s="467"/>
      <c r="E15" s="213" t="s">
        <v>151</v>
      </c>
      <c r="F15" s="207" t="s">
        <v>152</v>
      </c>
      <c r="G15" s="207" t="s">
        <v>153</v>
      </c>
      <c r="H15" s="207" t="s">
        <v>154</v>
      </c>
      <c r="I15" s="207" t="s">
        <v>171</v>
      </c>
      <c r="J15" s="206" t="s">
        <v>172</v>
      </c>
      <c r="K15" s="468"/>
      <c r="L15" s="417"/>
      <c r="M15" s="416"/>
    </row>
    <row r="16" spans="1:13" ht="28.8" customHeight="1">
      <c r="A16" s="91">
        <v>1</v>
      </c>
      <c r="B16" s="463" t="s">
        <v>71</v>
      </c>
      <c r="C16" s="464"/>
      <c r="D16" s="465"/>
      <c r="E16" s="141">
        <v>0.31830988618379069</v>
      </c>
      <c r="F16" s="215"/>
      <c r="G16" s="215"/>
      <c r="H16" s="215"/>
      <c r="I16" s="215"/>
      <c r="J16" s="215"/>
      <c r="K16" s="219">
        <v>0.33</v>
      </c>
      <c r="L16" s="431">
        <v>20</v>
      </c>
      <c r="M16" s="425" t="s">
        <v>189</v>
      </c>
    </row>
    <row r="17" spans="1:13" ht="28.8" customHeight="1" thickBot="1">
      <c r="A17" s="93">
        <v>2</v>
      </c>
      <c r="B17" s="460" t="s">
        <v>71</v>
      </c>
      <c r="C17" s="461"/>
      <c r="D17" s="462"/>
      <c r="E17" s="142">
        <v>0.31830988618379069</v>
      </c>
      <c r="F17" s="217"/>
      <c r="G17" s="217"/>
      <c r="H17" s="217"/>
      <c r="I17" s="217"/>
      <c r="J17" s="217"/>
      <c r="K17" s="221">
        <v>0.32</v>
      </c>
      <c r="L17" s="448"/>
      <c r="M17" s="427"/>
    </row>
  </sheetData>
  <mergeCells count="38">
    <mergeCell ref="L16:L17"/>
    <mergeCell ref="M16:M17"/>
    <mergeCell ref="B17:D17"/>
    <mergeCell ref="B16:D16"/>
    <mergeCell ref="A14:A15"/>
    <mergeCell ref="B14:D15"/>
    <mergeCell ref="E14:J14"/>
    <mergeCell ref="K14:K15"/>
    <mergeCell ref="H12:M12"/>
    <mergeCell ref="L14:L15"/>
    <mergeCell ref="M14:M15"/>
    <mergeCell ref="A11:M11"/>
    <mergeCell ref="A12:B12"/>
    <mergeCell ref="C12:E12"/>
    <mergeCell ref="F12:G12"/>
    <mergeCell ref="A13:M13"/>
    <mergeCell ref="A9:B9"/>
    <mergeCell ref="D9:E10"/>
    <mergeCell ref="F9:G9"/>
    <mergeCell ref="I9:J9"/>
    <mergeCell ref="A10:B10"/>
    <mergeCell ref="F10:G10"/>
    <mergeCell ref="I10:J10"/>
    <mergeCell ref="A6:M6"/>
    <mergeCell ref="A7:C7"/>
    <mergeCell ref="D7:E8"/>
    <mergeCell ref="F7:H7"/>
    <mergeCell ref="I7:M7"/>
    <mergeCell ref="A8:B8"/>
    <mergeCell ref="F8:G8"/>
    <mergeCell ref="I8:J8"/>
    <mergeCell ref="A1:M1"/>
    <mergeCell ref="A2:M2"/>
    <mergeCell ref="A3:M3"/>
    <mergeCell ref="A4:K4"/>
    <mergeCell ref="A5:D5"/>
    <mergeCell ref="E5:H5"/>
    <mergeCell ref="J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116F-C508-4EBD-B63C-8E5D25F6CF9D}">
  <dimension ref="A1:L32"/>
  <sheetViews>
    <sheetView zoomScale="90" zoomScaleNormal="90" workbookViewId="0">
      <selection activeCell="J8" sqref="J8"/>
    </sheetView>
  </sheetViews>
  <sheetFormatPr baseColWidth="10" defaultColWidth="11.44140625" defaultRowHeight="13.8"/>
  <cols>
    <col min="1" max="1" width="5.44140625" style="1" customWidth="1"/>
    <col min="2" max="2" width="10.6640625" style="1" customWidth="1"/>
    <col min="3" max="3" width="9.33203125" style="1" customWidth="1"/>
    <col min="4" max="4" width="13.109375" style="1" customWidth="1"/>
    <col min="5" max="8" width="10.6640625" style="1" customWidth="1"/>
    <col min="9" max="9" width="19.88671875" style="1" customWidth="1"/>
    <col min="10" max="10" width="15.88671875" style="1" customWidth="1"/>
    <col min="11" max="11" width="14.88671875" style="1" customWidth="1"/>
    <col min="12" max="12" width="28.88671875" style="1" customWidth="1"/>
    <col min="13" max="13" width="18" style="1" customWidth="1"/>
    <col min="14" max="16384" width="11.44140625" style="1"/>
  </cols>
  <sheetData>
    <row r="1" spans="1:12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14.4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50"/>
    </row>
    <row r="4" spans="1:12" ht="16.5" customHeight="1" thickBot="1">
      <c r="A4" s="348" t="s">
        <v>27</v>
      </c>
      <c r="B4" s="349"/>
      <c r="C4" s="349"/>
      <c r="D4" s="349"/>
      <c r="E4" s="349"/>
      <c r="F4" s="349"/>
      <c r="G4" s="349"/>
      <c r="H4" s="349"/>
      <c r="I4" s="349"/>
      <c r="J4" s="349"/>
      <c r="K4" s="3" t="s">
        <v>19</v>
      </c>
      <c r="L4" s="4">
        <v>14</v>
      </c>
    </row>
    <row r="5" spans="1:12" ht="23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184" t="s">
        <v>144</v>
      </c>
      <c r="K5" s="43" t="s">
        <v>12</v>
      </c>
      <c r="L5" s="82" t="s">
        <v>83</v>
      </c>
    </row>
    <row r="6" spans="1:12" ht="25.5" customHeight="1">
      <c r="A6" s="343" t="s">
        <v>29</v>
      </c>
      <c r="B6" s="343"/>
      <c r="C6" s="344"/>
      <c r="D6" s="339" t="s">
        <v>21</v>
      </c>
      <c r="E6" s="340"/>
      <c r="F6" s="365" t="s">
        <v>2</v>
      </c>
      <c r="G6" s="335"/>
      <c r="H6" s="336"/>
      <c r="I6" s="334" t="s">
        <v>23</v>
      </c>
      <c r="J6" s="335"/>
      <c r="K6" s="335"/>
      <c r="L6" s="336"/>
    </row>
    <row r="7" spans="1:12" ht="30" customHeight="1">
      <c r="A7" s="342"/>
      <c r="B7" s="342"/>
      <c r="C7" s="458"/>
      <c r="D7" s="341"/>
      <c r="E7" s="342"/>
      <c r="F7" s="337" t="s">
        <v>3</v>
      </c>
      <c r="G7" s="338"/>
      <c r="H7" s="202" t="s">
        <v>36</v>
      </c>
      <c r="I7" s="30" t="s">
        <v>6</v>
      </c>
      <c r="J7" s="178">
        <v>2</v>
      </c>
      <c r="K7" s="29" t="s">
        <v>13</v>
      </c>
      <c r="L7" s="197">
        <v>83916</v>
      </c>
    </row>
    <row r="8" spans="1:12" ht="27.75" customHeight="1">
      <c r="A8" s="367" t="s">
        <v>0</v>
      </c>
      <c r="B8" s="368"/>
      <c r="C8" s="36"/>
      <c r="D8" s="367" t="s">
        <v>68</v>
      </c>
      <c r="E8" s="381"/>
      <c r="F8" s="367" t="s">
        <v>4</v>
      </c>
      <c r="G8" s="368"/>
      <c r="H8" s="36"/>
      <c r="I8" s="8" t="s">
        <v>31</v>
      </c>
      <c r="J8" s="224" t="s">
        <v>216</v>
      </c>
      <c r="K8" s="29" t="s">
        <v>14</v>
      </c>
      <c r="L8" s="197">
        <v>47092</v>
      </c>
    </row>
    <row r="9" spans="1:12" ht="31.5" customHeight="1" thickBot="1">
      <c r="A9" s="363" t="s">
        <v>1</v>
      </c>
      <c r="B9" s="366"/>
      <c r="C9" s="83" t="s">
        <v>36</v>
      </c>
      <c r="D9" s="363"/>
      <c r="E9" s="416"/>
      <c r="F9" s="363" t="s">
        <v>5</v>
      </c>
      <c r="G9" s="366"/>
      <c r="H9" s="37"/>
      <c r="I9" s="33" t="s">
        <v>22</v>
      </c>
      <c r="J9" s="179" t="s">
        <v>213</v>
      </c>
      <c r="K9" s="35" t="s">
        <v>15</v>
      </c>
      <c r="L9" s="198" t="s">
        <v>195</v>
      </c>
    </row>
    <row r="10" spans="1:12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58"/>
    </row>
    <row r="11" spans="1:12" ht="28.2" thickBot="1">
      <c r="A11" s="373" t="s">
        <v>16</v>
      </c>
      <c r="B11" s="374"/>
      <c r="C11" s="35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43" t="s">
        <v>32</v>
      </c>
      <c r="L11" s="194" t="s">
        <v>109</v>
      </c>
    </row>
    <row r="12" spans="1:12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58"/>
    </row>
    <row r="13" spans="1:12" ht="15" customHeight="1">
      <c r="A13" s="362" t="s">
        <v>8</v>
      </c>
      <c r="B13" s="364" t="s">
        <v>9</v>
      </c>
      <c r="C13" s="364" t="s">
        <v>30</v>
      </c>
      <c r="D13" s="365"/>
      <c r="E13" s="362" t="s">
        <v>37</v>
      </c>
      <c r="F13" s="364"/>
      <c r="G13" s="364"/>
      <c r="H13" s="380"/>
      <c r="I13" s="456" t="s">
        <v>11</v>
      </c>
      <c r="J13" s="364"/>
      <c r="K13" s="388" t="s">
        <v>20</v>
      </c>
      <c r="L13" s="344"/>
    </row>
    <row r="14" spans="1:12" ht="14.4" thickBot="1">
      <c r="A14" s="387"/>
      <c r="B14" s="424"/>
      <c r="C14" s="424"/>
      <c r="D14" s="455"/>
      <c r="E14" s="44" t="s">
        <v>38</v>
      </c>
      <c r="F14" s="45" t="s">
        <v>39</v>
      </c>
      <c r="G14" s="45" t="s">
        <v>40</v>
      </c>
      <c r="H14" s="48" t="s">
        <v>41</v>
      </c>
      <c r="I14" s="113" t="s">
        <v>10</v>
      </c>
      <c r="J14" s="34" t="s">
        <v>35</v>
      </c>
      <c r="K14" s="417"/>
      <c r="L14" s="361"/>
    </row>
    <row r="15" spans="1:12" ht="14.4" customHeight="1">
      <c r="A15" s="84">
        <v>1</v>
      </c>
      <c r="B15" s="414" t="s">
        <v>167</v>
      </c>
      <c r="C15" s="423" t="s">
        <v>42</v>
      </c>
      <c r="D15" s="423"/>
      <c r="E15" s="85">
        <v>4.1380285203892786</v>
      </c>
      <c r="F15" s="85"/>
      <c r="G15" s="85"/>
      <c r="H15" s="85"/>
      <c r="I15" s="85">
        <v>1.38</v>
      </c>
      <c r="J15" s="85">
        <v>0.3</v>
      </c>
      <c r="K15" s="365"/>
      <c r="L15" s="336"/>
    </row>
    <row r="16" spans="1:12" ht="14.4" customHeight="1">
      <c r="A16" s="28">
        <v>2</v>
      </c>
      <c r="B16" s="415"/>
      <c r="C16" s="330" t="s">
        <v>42</v>
      </c>
      <c r="D16" s="330" t="s">
        <v>42</v>
      </c>
      <c r="E16" s="26">
        <v>2.8647889756541161</v>
      </c>
      <c r="F16" s="26"/>
      <c r="G16" s="26"/>
      <c r="H16" s="26"/>
      <c r="I16" s="26">
        <v>1.1299999999999999</v>
      </c>
      <c r="J16" s="26">
        <v>0.1</v>
      </c>
      <c r="K16" s="418"/>
      <c r="L16" s="419"/>
    </row>
    <row r="17" spans="1:12" ht="14.4" customHeight="1">
      <c r="A17" s="28">
        <v>3</v>
      </c>
      <c r="B17" s="415"/>
      <c r="C17" s="330" t="s">
        <v>42</v>
      </c>
      <c r="D17" s="330" t="s">
        <v>42</v>
      </c>
      <c r="E17" s="26">
        <v>3.8197186342054881</v>
      </c>
      <c r="F17" s="26">
        <v>4.1380285203892786</v>
      </c>
      <c r="G17" s="26">
        <v>2.5464790894703255</v>
      </c>
      <c r="H17" s="26"/>
      <c r="I17" s="26">
        <v>1.89</v>
      </c>
      <c r="J17" s="26">
        <v>0.3</v>
      </c>
      <c r="K17" s="418"/>
      <c r="L17" s="419"/>
    </row>
    <row r="18" spans="1:12" ht="14.4" customHeight="1">
      <c r="A18" s="28">
        <v>4</v>
      </c>
      <c r="B18" s="415"/>
      <c r="C18" s="330" t="s">
        <v>42</v>
      </c>
      <c r="D18" s="330" t="s">
        <v>42</v>
      </c>
      <c r="E18" s="26">
        <v>4.1380285203892786</v>
      </c>
      <c r="F18" s="26"/>
      <c r="G18" s="26"/>
      <c r="H18" s="26"/>
      <c r="I18" s="26">
        <v>2.0299999999999998</v>
      </c>
      <c r="J18" s="26">
        <v>0.2</v>
      </c>
      <c r="K18" s="418"/>
      <c r="L18" s="419"/>
    </row>
    <row r="19" spans="1:12" ht="14.4" customHeight="1">
      <c r="A19" s="28">
        <v>5</v>
      </c>
      <c r="B19" s="415"/>
      <c r="C19" s="330" t="s">
        <v>42</v>
      </c>
      <c r="D19" s="330" t="s">
        <v>42</v>
      </c>
      <c r="E19" s="26">
        <v>1.5915494309189535</v>
      </c>
      <c r="F19" s="26"/>
      <c r="G19" s="26"/>
      <c r="H19" s="26"/>
      <c r="I19" s="26">
        <v>1.3</v>
      </c>
      <c r="J19" s="26">
        <v>0.2</v>
      </c>
      <c r="K19" s="418"/>
      <c r="L19" s="419"/>
    </row>
    <row r="20" spans="1:12" ht="14.4" customHeight="1">
      <c r="A20" s="28">
        <v>6</v>
      </c>
      <c r="B20" s="415"/>
      <c r="C20" s="330" t="s">
        <v>42</v>
      </c>
      <c r="D20" s="330" t="s">
        <v>42</v>
      </c>
      <c r="E20" s="26">
        <v>3.5014087480216975</v>
      </c>
      <c r="F20" s="26"/>
      <c r="G20" s="26"/>
      <c r="H20" s="26"/>
      <c r="I20" s="26">
        <v>2.2599999999999998</v>
      </c>
      <c r="J20" s="26">
        <v>0.3</v>
      </c>
      <c r="K20" s="418"/>
      <c r="L20" s="419"/>
    </row>
    <row r="21" spans="1:12" ht="14.4" customHeight="1">
      <c r="A21" s="28">
        <v>7</v>
      </c>
      <c r="B21" s="415"/>
      <c r="C21" s="330" t="s">
        <v>42</v>
      </c>
      <c r="D21" s="330" t="s">
        <v>42</v>
      </c>
      <c r="E21" s="26">
        <v>5.7295779513082321</v>
      </c>
      <c r="F21" s="26"/>
      <c r="G21" s="26"/>
      <c r="H21" s="26"/>
      <c r="I21" s="26">
        <v>1.67</v>
      </c>
      <c r="J21" s="26">
        <v>0.1</v>
      </c>
      <c r="K21" s="418"/>
      <c r="L21" s="419"/>
    </row>
    <row r="22" spans="1:12" ht="15" customHeight="1">
      <c r="A22" s="28">
        <v>8</v>
      </c>
      <c r="B22" s="415"/>
      <c r="C22" s="330" t="s">
        <v>42</v>
      </c>
      <c r="D22" s="330" t="s">
        <v>42</v>
      </c>
      <c r="E22" s="26">
        <v>4.7746482927568605</v>
      </c>
      <c r="F22" s="26"/>
      <c r="G22" s="26"/>
      <c r="H22" s="26"/>
      <c r="I22" s="26">
        <v>2.54</v>
      </c>
      <c r="J22" s="26">
        <v>0.2</v>
      </c>
      <c r="K22" s="418"/>
      <c r="L22" s="419"/>
    </row>
    <row r="23" spans="1:12" ht="14.4" customHeight="1">
      <c r="A23" s="28">
        <v>9</v>
      </c>
      <c r="B23" s="415"/>
      <c r="C23" s="330" t="s">
        <v>45</v>
      </c>
      <c r="D23" s="330" t="s">
        <v>45</v>
      </c>
      <c r="E23" s="26">
        <v>2.5464790894703255</v>
      </c>
      <c r="F23" s="26"/>
      <c r="G23" s="26"/>
      <c r="H23" s="26"/>
      <c r="I23" s="26">
        <v>1.5</v>
      </c>
      <c r="J23" s="26">
        <v>0.1</v>
      </c>
      <c r="K23" s="418"/>
      <c r="L23" s="419"/>
    </row>
    <row r="24" spans="1:12" ht="14.4" customHeight="1">
      <c r="A24" s="28">
        <v>10</v>
      </c>
      <c r="B24" s="415"/>
      <c r="C24" s="330" t="s">
        <v>42</v>
      </c>
      <c r="D24" s="330" t="s">
        <v>42</v>
      </c>
      <c r="E24" s="26">
        <v>4.45633840657307</v>
      </c>
      <c r="F24" s="26">
        <v>3.8197186342054881</v>
      </c>
      <c r="G24" s="26"/>
      <c r="H24" s="26"/>
      <c r="I24" s="26">
        <v>1.57</v>
      </c>
      <c r="J24" s="26">
        <v>0.2</v>
      </c>
      <c r="K24" s="418"/>
      <c r="L24" s="419"/>
    </row>
    <row r="25" spans="1:12" ht="14.4" customHeight="1">
      <c r="A25" s="28">
        <v>11</v>
      </c>
      <c r="B25" s="415"/>
      <c r="C25" s="330" t="s">
        <v>43</v>
      </c>
      <c r="D25" s="330" t="s">
        <v>43</v>
      </c>
      <c r="E25" s="27">
        <v>2.8647889756541161</v>
      </c>
      <c r="F25" s="27">
        <v>3.5014087480216975</v>
      </c>
      <c r="G25" s="27">
        <v>3.183098861837907</v>
      </c>
      <c r="H25" s="27"/>
      <c r="I25" s="27">
        <v>2.7</v>
      </c>
      <c r="J25" s="27">
        <v>0.1</v>
      </c>
      <c r="K25" s="418"/>
      <c r="L25" s="419"/>
    </row>
    <row r="26" spans="1:12" ht="14.4" customHeight="1">
      <c r="A26" s="28">
        <v>12</v>
      </c>
      <c r="B26" s="415"/>
      <c r="C26" s="330" t="s">
        <v>42</v>
      </c>
      <c r="D26" s="330" t="s">
        <v>42</v>
      </c>
      <c r="E26" s="27">
        <v>6.366197723675814</v>
      </c>
      <c r="F26" s="27"/>
      <c r="G26" s="27"/>
      <c r="H26" s="27"/>
      <c r="I26" s="27">
        <v>2.2799999999999998</v>
      </c>
      <c r="J26" s="27">
        <v>0.7</v>
      </c>
      <c r="K26" s="418"/>
      <c r="L26" s="419"/>
    </row>
    <row r="27" spans="1:12" ht="14.4" customHeight="1">
      <c r="A27" s="28">
        <v>13</v>
      </c>
      <c r="B27" s="415"/>
      <c r="C27" s="330" t="s">
        <v>42</v>
      </c>
      <c r="D27" s="330" t="s">
        <v>42</v>
      </c>
      <c r="E27" s="27">
        <v>3.5014087480216975</v>
      </c>
      <c r="F27" s="27"/>
      <c r="G27" s="27"/>
      <c r="H27" s="27"/>
      <c r="I27" s="27">
        <v>1.95</v>
      </c>
      <c r="J27" s="27">
        <v>0.3</v>
      </c>
      <c r="K27" s="418"/>
      <c r="L27" s="419"/>
    </row>
    <row r="28" spans="1:12" ht="14.4" customHeight="1">
      <c r="A28" s="28">
        <v>14</v>
      </c>
      <c r="B28" s="415"/>
      <c r="C28" s="330" t="s">
        <v>47</v>
      </c>
      <c r="D28" s="330" t="s">
        <v>47</v>
      </c>
      <c r="E28" s="27">
        <v>3.183098861837907</v>
      </c>
      <c r="F28" s="27">
        <v>4.45633840657307</v>
      </c>
      <c r="G28" s="27">
        <v>2.8647889756541161</v>
      </c>
      <c r="H28" s="27"/>
      <c r="I28" s="27">
        <v>2.42</v>
      </c>
      <c r="J28" s="27">
        <v>0.2</v>
      </c>
      <c r="K28" s="418"/>
      <c r="L28" s="419"/>
    </row>
    <row r="29" spans="1:12" ht="14.4" customHeight="1">
      <c r="A29" s="28">
        <v>15</v>
      </c>
      <c r="B29" s="415"/>
      <c r="C29" s="330" t="s">
        <v>42</v>
      </c>
      <c r="D29" s="330" t="s">
        <v>42</v>
      </c>
      <c r="E29" s="27">
        <v>5.7295779513082321</v>
      </c>
      <c r="F29" s="27"/>
      <c r="G29" s="27"/>
      <c r="H29" s="27"/>
      <c r="I29" s="27">
        <v>2.2000000000000002</v>
      </c>
      <c r="J29" s="27">
        <v>0.3</v>
      </c>
      <c r="K29" s="418"/>
      <c r="L29" s="419"/>
    </row>
    <row r="30" spans="1:12" ht="14.4" customHeight="1">
      <c r="A30" s="28">
        <v>16</v>
      </c>
      <c r="B30" s="415"/>
      <c r="C30" s="330" t="s">
        <v>42</v>
      </c>
      <c r="D30" s="330" t="s">
        <v>42</v>
      </c>
      <c r="E30" s="27">
        <v>7.0028174960433951</v>
      </c>
      <c r="F30" s="27"/>
      <c r="G30" s="27"/>
      <c r="H30" s="27"/>
      <c r="I30" s="27">
        <v>1.82</v>
      </c>
      <c r="J30" s="27">
        <v>0.4</v>
      </c>
      <c r="K30" s="418"/>
      <c r="L30" s="419"/>
    </row>
    <row r="31" spans="1:12" ht="14.4" customHeight="1">
      <c r="A31" s="28">
        <v>17</v>
      </c>
      <c r="B31" s="415"/>
      <c r="C31" s="330" t="s">
        <v>42</v>
      </c>
      <c r="D31" s="330" t="s">
        <v>42</v>
      </c>
      <c r="E31" s="27">
        <v>5.4112680651244416</v>
      </c>
      <c r="F31" s="27">
        <v>5.7295779513082321</v>
      </c>
      <c r="G31" s="27">
        <v>4.7746482927568605</v>
      </c>
      <c r="H31" s="27"/>
      <c r="I31" s="27">
        <v>2.54</v>
      </c>
      <c r="J31" s="27" t="s">
        <v>109</v>
      </c>
      <c r="K31" s="418"/>
      <c r="L31" s="419"/>
    </row>
    <row r="32" spans="1:12" ht="15" customHeight="1" thickBot="1">
      <c r="A32" s="87">
        <v>18</v>
      </c>
      <c r="B32" s="468"/>
      <c r="C32" s="331" t="s">
        <v>42</v>
      </c>
      <c r="D32" s="331" t="s">
        <v>42</v>
      </c>
      <c r="E32" s="96">
        <v>4.7746482927568605</v>
      </c>
      <c r="F32" s="96">
        <v>3.183098861837907</v>
      </c>
      <c r="G32" s="96">
        <v>2.8647889756541161</v>
      </c>
      <c r="H32" s="96"/>
      <c r="I32" s="96">
        <v>2.15</v>
      </c>
      <c r="J32" s="96">
        <v>0.5</v>
      </c>
      <c r="K32" s="420"/>
      <c r="L32" s="421"/>
    </row>
  </sheetData>
  <mergeCells count="65">
    <mergeCell ref="K17:L17"/>
    <mergeCell ref="K18:L18"/>
    <mergeCell ref="K19:L19"/>
    <mergeCell ref="K20:L20"/>
    <mergeCell ref="K21:L21"/>
    <mergeCell ref="B15:B32"/>
    <mergeCell ref="A1:L1"/>
    <mergeCell ref="A2:L2"/>
    <mergeCell ref="A3:L3"/>
    <mergeCell ref="A4:J4"/>
    <mergeCell ref="A5:D5"/>
    <mergeCell ref="E5:H5"/>
    <mergeCell ref="A8:B8"/>
    <mergeCell ref="D8:E9"/>
    <mergeCell ref="F8:G8"/>
    <mergeCell ref="A9:B9"/>
    <mergeCell ref="F9:G9"/>
    <mergeCell ref="A6:C7"/>
    <mergeCell ref="D6:E7"/>
    <mergeCell ref="F6:H6"/>
    <mergeCell ref="I6:L6"/>
    <mergeCell ref="F7:G7"/>
    <mergeCell ref="A10:L10"/>
    <mergeCell ref="A11:B11"/>
    <mergeCell ref="C11:E11"/>
    <mergeCell ref="F11:G11"/>
    <mergeCell ref="H11:J11"/>
    <mergeCell ref="A12:L12"/>
    <mergeCell ref="A13:A14"/>
    <mergeCell ref="B13:B14"/>
    <mergeCell ref="C13:D14"/>
    <mergeCell ref="E13:H13"/>
    <mergeCell ref="I13:J13"/>
    <mergeCell ref="C15:D15"/>
    <mergeCell ref="K15:L15"/>
    <mergeCell ref="C16:D16"/>
    <mergeCell ref="K16:L16"/>
    <mergeCell ref="K13:L14"/>
    <mergeCell ref="C17:D17"/>
    <mergeCell ref="C19:D19"/>
    <mergeCell ref="C24:D24"/>
    <mergeCell ref="C18:D18"/>
    <mergeCell ref="C20:D20"/>
    <mergeCell ref="C21:D21"/>
    <mergeCell ref="C22:D22"/>
    <mergeCell ref="C23:D23"/>
    <mergeCell ref="K32:L32"/>
    <mergeCell ref="C31:D31"/>
    <mergeCell ref="C32:D32"/>
    <mergeCell ref="K24:L24"/>
    <mergeCell ref="K25:L25"/>
    <mergeCell ref="K26:L26"/>
    <mergeCell ref="K27:L27"/>
    <mergeCell ref="K28:L28"/>
    <mergeCell ref="K29:L29"/>
    <mergeCell ref="K30:L30"/>
    <mergeCell ref="K31:L31"/>
    <mergeCell ref="C25:D25"/>
    <mergeCell ref="C29:D29"/>
    <mergeCell ref="C30:D30"/>
    <mergeCell ref="K22:L22"/>
    <mergeCell ref="K23:L23"/>
    <mergeCell ref="C26:D26"/>
    <mergeCell ref="C27:D27"/>
    <mergeCell ref="C28:D28"/>
  </mergeCells>
  <pageMargins left="0.25" right="0.25" top="0.75" bottom="0.75" header="0.3" footer="0.3"/>
  <pageSetup paperSize="9" scale="80" orientation="landscape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9680-542A-4E87-8C2D-F216EB32248C}">
  <dimension ref="A1:M28"/>
  <sheetViews>
    <sheetView topLeftCell="A8" zoomScale="90" zoomScaleNormal="90" workbookViewId="0">
      <selection activeCell="M16" sqref="M16:M28"/>
    </sheetView>
  </sheetViews>
  <sheetFormatPr baseColWidth="10" defaultColWidth="11.44140625" defaultRowHeight="18.75" customHeight="1"/>
  <cols>
    <col min="1" max="1" width="11.44140625" style="2" customWidth="1"/>
    <col min="2" max="4" width="11.44140625" style="2"/>
    <col min="5" max="8" width="8.6640625" style="2" customWidth="1"/>
    <col min="9" max="9" width="10.5546875" style="2" customWidth="1"/>
    <col min="10" max="10" width="8.6640625" style="2" customWidth="1"/>
    <col min="11" max="11" width="16.44140625" style="2" customWidth="1"/>
    <col min="12" max="12" width="20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15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36"/>
      <c r="D8" s="367"/>
      <c r="E8" s="381"/>
      <c r="F8" s="367" t="s">
        <v>3</v>
      </c>
      <c r="G8" s="368"/>
      <c r="H8" s="203" t="s">
        <v>36</v>
      </c>
      <c r="I8" s="367" t="s">
        <v>169</v>
      </c>
      <c r="J8" s="368"/>
      <c r="K8" s="25">
        <v>1</v>
      </c>
      <c r="L8" s="29" t="s">
        <v>13</v>
      </c>
      <c r="M8" s="197">
        <v>83916</v>
      </c>
    </row>
    <row r="9" spans="1:13" ht="18.75" customHeight="1">
      <c r="A9" s="367" t="s">
        <v>24</v>
      </c>
      <c r="B9" s="368" t="s">
        <v>24</v>
      </c>
      <c r="C9" s="36"/>
      <c r="D9" s="367" t="s">
        <v>68</v>
      </c>
      <c r="E9" s="381"/>
      <c r="F9" s="367" t="s">
        <v>4</v>
      </c>
      <c r="G9" s="368"/>
      <c r="H9" s="31"/>
      <c r="I9" s="367" t="s">
        <v>22</v>
      </c>
      <c r="J9" s="368"/>
      <c r="K9" s="25" t="s">
        <v>59</v>
      </c>
      <c r="L9" s="29" t="s">
        <v>14</v>
      </c>
      <c r="M9" s="197">
        <v>47092</v>
      </c>
    </row>
    <row r="10" spans="1:13" ht="18.75" customHeight="1" thickBot="1">
      <c r="A10" s="363" t="s">
        <v>1</v>
      </c>
      <c r="B10" s="366"/>
      <c r="C10" s="83" t="s">
        <v>36</v>
      </c>
      <c r="D10" s="363"/>
      <c r="E10" s="416"/>
      <c r="F10" s="363" t="s">
        <v>5</v>
      </c>
      <c r="G10" s="366"/>
      <c r="H10" s="32"/>
      <c r="I10" s="382" t="s">
        <v>33</v>
      </c>
      <c r="J10" s="383"/>
      <c r="K10" s="200" t="s">
        <v>109</v>
      </c>
      <c r="L10" s="35" t="s">
        <v>15</v>
      </c>
      <c r="M10" s="198" t="s">
        <v>195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32.4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12" t="s">
        <v>151</v>
      </c>
      <c r="F15" s="41" t="s">
        <v>152</v>
      </c>
      <c r="G15" s="41" t="s">
        <v>153</v>
      </c>
      <c r="H15" s="41" t="s">
        <v>154</v>
      </c>
      <c r="I15" s="41" t="s">
        <v>171</v>
      </c>
      <c r="J15" s="48" t="s">
        <v>172</v>
      </c>
      <c r="K15" s="415"/>
      <c r="L15" s="389"/>
      <c r="M15" s="447"/>
    </row>
    <row r="16" spans="1:13" ht="14.4" customHeight="1">
      <c r="A16" s="91">
        <v>1</v>
      </c>
      <c r="B16" s="404" t="s">
        <v>54</v>
      </c>
      <c r="C16" s="405"/>
      <c r="D16" s="406"/>
      <c r="E16" s="219">
        <v>0.79577471545947676</v>
      </c>
      <c r="F16" s="215"/>
      <c r="G16" s="215"/>
      <c r="H16" s="215"/>
      <c r="I16" s="215"/>
      <c r="J16" s="215"/>
      <c r="K16" s="219">
        <v>0.5</v>
      </c>
      <c r="L16" s="469">
        <v>40</v>
      </c>
      <c r="M16" s="425" t="s">
        <v>221</v>
      </c>
    </row>
    <row r="17" spans="1:13" ht="14.4" customHeight="1">
      <c r="A17" s="92">
        <v>2</v>
      </c>
      <c r="B17" s="408" t="s">
        <v>54</v>
      </c>
      <c r="C17" s="409" t="s">
        <v>54</v>
      </c>
      <c r="D17" s="410" t="s">
        <v>54</v>
      </c>
      <c r="E17" s="220">
        <v>0.63661977236758138</v>
      </c>
      <c r="F17" s="216"/>
      <c r="G17" s="216"/>
      <c r="H17" s="216"/>
      <c r="I17" s="216"/>
      <c r="J17" s="216"/>
      <c r="K17" s="220">
        <v>0.76</v>
      </c>
      <c r="L17" s="470"/>
      <c r="M17" s="426"/>
    </row>
    <row r="18" spans="1:13" ht="14.4" customHeight="1">
      <c r="A18" s="92">
        <v>3</v>
      </c>
      <c r="B18" s="408" t="s">
        <v>54</v>
      </c>
      <c r="C18" s="409" t="s">
        <v>54</v>
      </c>
      <c r="D18" s="410" t="s">
        <v>54</v>
      </c>
      <c r="E18" s="220">
        <v>0.47746482927568601</v>
      </c>
      <c r="F18" s="216"/>
      <c r="G18" s="216"/>
      <c r="H18" s="216"/>
      <c r="I18" s="216"/>
      <c r="J18" s="216"/>
      <c r="K18" s="220">
        <v>0.53</v>
      </c>
      <c r="L18" s="470"/>
      <c r="M18" s="426"/>
    </row>
    <row r="19" spans="1:13" ht="14.4" customHeight="1">
      <c r="A19" s="92">
        <v>4</v>
      </c>
      <c r="B19" s="408" t="s">
        <v>54</v>
      </c>
      <c r="C19" s="409" t="s">
        <v>54</v>
      </c>
      <c r="D19" s="410" t="s">
        <v>54</v>
      </c>
      <c r="E19" s="220">
        <v>0.79577471545947676</v>
      </c>
      <c r="F19" s="216"/>
      <c r="G19" s="216"/>
      <c r="H19" s="216"/>
      <c r="I19" s="216"/>
      <c r="J19" s="216"/>
      <c r="K19" s="220">
        <v>0.69</v>
      </c>
      <c r="L19" s="470"/>
      <c r="M19" s="426"/>
    </row>
    <row r="20" spans="1:13" ht="14.4" customHeight="1">
      <c r="A20" s="92">
        <v>5</v>
      </c>
      <c r="B20" s="408" t="s">
        <v>54</v>
      </c>
      <c r="C20" s="409" t="s">
        <v>54</v>
      </c>
      <c r="D20" s="410" t="s">
        <v>54</v>
      </c>
      <c r="E20" s="220">
        <v>0.31830988618379069</v>
      </c>
      <c r="F20" s="216"/>
      <c r="G20" s="216"/>
      <c r="H20" s="216"/>
      <c r="I20" s="216"/>
      <c r="J20" s="216"/>
      <c r="K20" s="220">
        <v>0.55000000000000004</v>
      </c>
      <c r="L20" s="470"/>
      <c r="M20" s="426"/>
    </row>
    <row r="21" spans="1:13" ht="14.4" customHeight="1">
      <c r="A21" s="92">
        <v>6</v>
      </c>
      <c r="B21" s="408" t="s">
        <v>54</v>
      </c>
      <c r="C21" s="409" t="s">
        <v>54</v>
      </c>
      <c r="D21" s="410" t="s">
        <v>54</v>
      </c>
      <c r="E21" s="220">
        <v>0.79577471545947676</v>
      </c>
      <c r="F21" s="216"/>
      <c r="G21" s="216"/>
      <c r="H21" s="216"/>
      <c r="I21" s="216"/>
      <c r="J21" s="216"/>
      <c r="K21" s="220">
        <v>0.74</v>
      </c>
      <c r="L21" s="470"/>
      <c r="M21" s="426"/>
    </row>
    <row r="22" spans="1:13" ht="14.4" customHeight="1">
      <c r="A22" s="92">
        <v>7</v>
      </c>
      <c r="B22" s="408" t="s">
        <v>54</v>
      </c>
      <c r="C22" s="409" t="s">
        <v>54</v>
      </c>
      <c r="D22" s="410" t="s">
        <v>54</v>
      </c>
      <c r="E22" s="220">
        <v>0.63661977236758138</v>
      </c>
      <c r="F22" s="216"/>
      <c r="G22" s="216"/>
      <c r="H22" s="216"/>
      <c r="I22" s="216"/>
      <c r="J22" s="216"/>
      <c r="K22" s="220">
        <v>0.68</v>
      </c>
      <c r="L22" s="470"/>
      <c r="M22" s="426"/>
    </row>
    <row r="23" spans="1:13" ht="14.4" customHeight="1">
      <c r="A23" s="92">
        <v>8</v>
      </c>
      <c r="B23" s="408" t="s">
        <v>54</v>
      </c>
      <c r="C23" s="409" t="s">
        <v>54</v>
      </c>
      <c r="D23" s="410" t="s">
        <v>54</v>
      </c>
      <c r="E23" s="38">
        <v>0.79577471545947676</v>
      </c>
      <c r="F23" s="216"/>
      <c r="G23" s="216"/>
      <c r="H23" s="216"/>
      <c r="I23" s="216"/>
      <c r="J23" s="216"/>
      <c r="K23" s="220">
        <v>0.56999999999999995</v>
      </c>
      <c r="L23" s="470"/>
      <c r="M23" s="426"/>
    </row>
    <row r="24" spans="1:13" ht="14.4" customHeight="1">
      <c r="A24" s="92">
        <v>9</v>
      </c>
      <c r="B24" s="408" t="s">
        <v>54</v>
      </c>
      <c r="C24" s="409" t="s">
        <v>54</v>
      </c>
      <c r="D24" s="410" t="s">
        <v>54</v>
      </c>
      <c r="E24" s="220">
        <v>0.79577471545947676</v>
      </c>
      <c r="F24" s="216"/>
      <c r="G24" s="216"/>
      <c r="H24" s="216"/>
      <c r="I24" s="216"/>
      <c r="J24" s="216"/>
      <c r="K24" s="220">
        <v>0.6</v>
      </c>
      <c r="L24" s="470"/>
      <c r="M24" s="426"/>
    </row>
    <row r="25" spans="1:13" ht="14.4" customHeight="1">
      <c r="A25" s="92">
        <v>10</v>
      </c>
      <c r="B25" s="408" t="s">
        <v>54</v>
      </c>
      <c r="C25" s="409" t="s">
        <v>54</v>
      </c>
      <c r="D25" s="410" t="s">
        <v>54</v>
      </c>
      <c r="E25" s="220">
        <v>0.95492965855137202</v>
      </c>
      <c r="F25" s="216"/>
      <c r="G25" s="216"/>
      <c r="H25" s="216"/>
      <c r="I25" s="216"/>
      <c r="J25" s="216"/>
      <c r="K25" s="220">
        <v>0.52</v>
      </c>
      <c r="L25" s="470"/>
      <c r="M25" s="426"/>
    </row>
    <row r="26" spans="1:13" ht="14.4" customHeight="1">
      <c r="A26" s="92">
        <v>11</v>
      </c>
      <c r="B26" s="408" t="s">
        <v>54</v>
      </c>
      <c r="C26" s="409" t="s">
        <v>54</v>
      </c>
      <c r="D26" s="410" t="s">
        <v>54</v>
      </c>
      <c r="E26" s="223">
        <v>1.1140846016432675</v>
      </c>
      <c r="F26" s="216"/>
      <c r="G26" s="216"/>
      <c r="H26" s="216"/>
      <c r="I26" s="216"/>
      <c r="J26" s="216"/>
      <c r="K26" s="220">
        <v>0.64</v>
      </c>
      <c r="L26" s="471"/>
      <c r="M26" s="426"/>
    </row>
    <row r="27" spans="1:13" ht="15" customHeight="1">
      <c r="A27" s="92">
        <v>12</v>
      </c>
      <c r="B27" s="408" t="s">
        <v>63</v>
      </c>
      <c r="C27" s="409" t="s">
        <v>63</v>
      </c>
      <c r="D27" s="410" t="s">
        <v>63</v>
      </c>
      <c r="E27" s="223">
        <v>0.15</v>
      </c>
      <c r="F27" s="216"/>
      <c r="G27" s="216"/>
      <c r="H27" s="216"/>
      <c r="I27" s="216"/>
      <c r="J27" s="216"/>
      <c r="K27" s="220">
        <v>0.35</v>
      </c>
      <c r="L27" s="208">
        <v>3</v>
      </c>
      <c r="M27" s="426"/>
    </row>
    <row r="28" spans="1:13" ht="15" customHeight="1" thickBot="1">
      <c r="A28" s="93">
        <v>13</v>
      </c>
      <c r="B28" s="411" t="s">
        <v>65</v>
      </c>
      <c r="C28" s="412" t="s">
        <v>65</v>
      </c>
      <c r="D28" s="413" t="s">
        <v>65</v>
      </c>
      <c r="E28" s="142">
        <v>0.31830988618379069</v>
      </c>
      <c r="F28" s="217"/>
      <c r="G28" s="217"/>
      <c r="H28" s="217"/>
      <c r="I28" s="217"/>
      <c r="J28" s="217"/>
      <c r="K28" s="221">
        <v>0.4</v>
      </c>
      <c r="L28" s="209">
        <v>5</v>
      </c>
      <c r="M28" s="427"/>
    </row>
  </sheetData>
  <mergeCells count="49">
    <mergeCell ref="B28:D28"/>
    <mergeCell ref="B22:D22"/>
    <mergeCell ref="B17:D17"/>
    <mergeCell ref="B18:D18"/>
    <mergeCell ref="B27:D27"/>
    <mergeCell ref="B23:D23"/>
    <mergeCell ref="B19:D19"/>
    <mergeCell ref="B16:D16"/>
    <mergeCell ref="B25:D25"/>
    <mergeCell ref="L16:L26"/>
    <mergeCell ref="B20:D20"/>
    <mergeCell ref="B26:D26"/>
    <mergeCell ref="B21:D21"/>
    <mergeCell ref="A11:M11"/>
    <mergeCell ref="A12:B12"/>
    <mergeCell ref="C12:E12"/>
    <mergeCell ref="F12:G12"/>
    <mergeCell ref="A13:M13"/>
    <mergeCell ref="M16:M28"/>
    <mergeCell ref="B24:D24"/>
    <mergeCell ref="E14:J14"/>
    <mergeCell ref="F9:G9"/>
    <mergeCell ref="I9:J9"/>
    <mergeCell ref="A10:B10"/>
    <mergeCell ref="F10:G10"/>
    <mergeCell ref="I10:J10"/>
    <mergeCell ref="A9:B9"/>
    <mergeCell ref="D9:E10"/>
    <mergeCell ref="A14:A15"/>
    <mergeCell ref="B14:D15"/>
    <mergeCell ref="K14:K15"/>
    <mergeCell ref="H12:M12"/>
    <mergeCell ref="L14:L15"/>
    <mergeCell ref="M14:M15"/>
    <mergeCell ref="A6:M6"/>
    <mergeCell ref="A7:C7"/>
    <mergeCell ref="D7:E8"/>
    <mergeCell ref="F7:H7"/>
    <mergeCell ref="I7:M7"/>
    <mergeCell ref="A8:B8"/>
    <mergeCell ref="F8:G8"/>
    <mergeCell ref="I8:J8"/>
    <mergeCell ref="A1:M1"/>
    <mergeCell ref="A2:M2"/>
    <mergeCell ref="A3:M3"/>
    <mergeCell ref="A4:K4"/>
    <mergeCell ref="A5:D5"/>
    <mergeCell ref="E5:H5"/>
    <mergeCell ref="J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B183-C372-4FCA-A876-C4F445989289}">
  <dimension ref="A1:M20"/>
  <sheetViews>
    <sheetView topLeftCell="A8" zoomScale="90" zoomScaleNormal="90" workbookViewId="0">
      <selection activeCell="L22" sqref="L22"/>
    </sheetView>
  </sheetViews>
  <sheetFormatPr baseColWidth="10" defaultColWidth="11.44140625" defaultRowHeight="18.75" customHeight="1"/>
  <cols>
    <col min="1" max="1" width="11.44140625" style="2" customWidth="1"/>
    <col min="2" max="4" width="11.44140625" style="2"/>
    <col min="5" max="5" width="13.33203125" style="2" customWidth="1"/>
    <col min="6" max="8" width="8.6640625" style="2" customWidth="1"/>
    <col min="9" max="9" width="9.88671875" style="2" customWidth="1"/>
    <col min="10" max="10" width="8.6640625" style="2" customWidth="1"/>
    <col min="11" max="11" width="16.44140625" style="2" customWidth="1"/>
    <col min="12" max="12" width="20.10937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16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105"/>
      <c r="D8" s="367"/>
      <c r="E8" s="381"/>
      <c r="F8" s="367" t="s">
        <v>3</v>
      </c>
      <c r="G8" s="368"/>
      <c r="H8" s="204" t="s">
        <v>36</v>
      </c>
      <c r="I8" s="367" t="s">
        <v>169</v>
      </c>
      <c r="J8" s="368"/>
      <c r="K8" s="25">
        <v>2</v>
      </c>
      <c r="L8" s="29" t="s">
        <v>13</v>
      </c>
      <c r="M8" s="197">
        <v>83916</v>
      </c>
    </row>
    <row r="9" spans="1:13" ht="18.75" customHeight="1">
      <c r="A9" s="367" t="s">
        <v>24</v>
      </c>
      <c r="B9" s="368" t="s">
        <v>24</v>
      </c>
      <c r="C9" s="36"/>
      <c r="D9" s="369" t="s">
        <v>162</v>
      </c>
      <c r="E9" s="370"/>
      <c r="F9" s="367" t="s">
        <v>4</v>
      </c>
      <c r="G9" s="368"/>
      <c r="H9" s="106"/>
      <c r="I9" s="367" t="s">
        <v>22</v>
      </c>
      <c r="J9" s="368"/>
      <c r="K9" s="25" t="s">
        <v>59</v>
      </c>
      <c r="L9" s="29" t="s">
        <v>14</v>
      </c>
      <c r="M9" s="197">
        <v>47092</v>
      </c>
    </row>
    <row r="10" spans="1:13" ht="18.75" customHeight="1" thickBot="1">
      <c r="A10" s="363" t="s">
        <v>1</v>
      </c>
      <c r="B10" s="366"/>
      <c r="C10" s="83" t="s">
        <v>36</v>
      </c>
      <c r="D10" s="371"/>
      <c r="E10" s="372"/>
      <c r="F10" s="363" t="s">
        <v>5</v>
      </c>
      <c r="G10" s="366"/>
      <c r="H10" s="107"/>
      <c r="I10" s="382" t="s">
        <v>33</v>
      </c>
      <c r="J10" s="383"/>
      <c r="K10" s="200" t="s">
        <v>109</v>
      </c>
      <c r="L10" s="35" t="s">
        <v>15</v>
      </c>
      <c r="M10" s="198" t="s">
        <v>195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8.2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73" t="s">
        <v>151</v>
      </c>
      <c r="F15" s="146" t="s">
        <v>152</v>
      </c>
      <c r="G15" s="146" t="s">
        <v>153</v>
      </c>
      <c r="H15" s="146" t="s">
        <v>154</v>
      </c>
      <c r="I15" s="146" t="s">
        <v>171</v>
      </c>
      <c r="J15" s="143" t="s">
        <v>172</v>
      </c>
      <c r="K15" s="415"/>
      <c r="L15" s="389"/>
      <c r="M15" s="447"/>
    </row>
    <row r="16" spans="1:13" ht="36.6" customHeight="1">
      <c r="A16" s="91">
        <v>1</v>
      </c>
      <c r="B16" s="428" t="s">
        <v>60</v>
      </c>
      <c r="C16" s="429"/>
      <c r="D16" s="430"/>
      <c r="E16" s="219">
        <v>4.7746482927568605</v>
      </c>
      <c r="F16" s="215"/>
      <c r="G16" s="215"/>
      <c r="H16" s="215"/>
      <c r="I16" s="215"/>
      <c r="J16" s="215"/>
      <c r="K16" s="219">
        <v>1.19</v>
      </c>
      <c r="L16" s="222">
        <v>7</v>
      </c>
      <c r="M16" s="425" t="s">
        <v>222</v>
      </c>
    </row>
    <row r="17" spans="1:13" ht="36.6" customHeight="1">
      <c r="A17" s="92">
        <v>2</v>
      </c>
      <c r="B17" s="438" t="s">
        <v>73</v>
      </c>
      <c r="C17" s="439"/>
      <c r="D17" s="440"/>
      <c r="E17" s="223">
        <v>0.47746482927568601</v>
      </c>
      <c r="F17" s="216"/>
      <c r="G17" s="216"/>
      <c r="H17" s="216"/>
      <c r="I17" s="216"/>
      <c r="J17" s="216"/>
      <c r="K17" s="220">
        <v>0.4</v>
      </c>
      <c r="L17" s="214">
        <v>5</v>
      </c>
      <c r="M17" s="426"/>
    </row>
    <row r="18" spans="1:13" ht="36.6" customHeight="1">
      <c r="A18" s="92">
        <v>3</v>
      </c>
      <c r="B18" s="438" t="s">
        <v>72</v>
      </c>
      <c r="C18" s="439"/>
      <c r="D18" s="440"/>
      <c r="E18" s="223">
        <v>0.2</v>
      </c>
      <c r="F18" s="216"/>
      <c r="G18" s="216"/>
      <c r="H18" s="216"/>
      <c r="I18" s="216"/>
      <c r="J18" s="216"/>
      <c r="K18" s="220">
        <v>0.4</v>
      </c>
      <c r="L18" s="214">
        <v>10</v>
      </c>
      <c r="M18" s="426"/>
    </row>
    <row r="19" spans="1:13" ht="36.6" customHeight="1">
      <c r="A19" s="92">
        <v>4</v>
      </c>
      <c r="B19" s="438" t="s">
        <v>57</v>
      </c>
      <c r="C19" s="439" t="s">
        <v>57</v>
      </c>
      <c r="D19" s="440" t="s">
        <v>57</v>
      </c>
      <c r="E19" s="223">
        <v>0.05</v>
      </c>
      <c r="F19" s="216"/>
      <c r="G19" s="216"/>
      <c r="H19" s="216"/>
      <c r="I19" s="216"/>
      <c r="J19" s="216"/>
      <c r="K19" s="220">
        <v>0.45</v>
      </c>
      <c r="L19" s="214">
        <v>5</v>
      </c>
      <c r="M19" s="426"/>
    </row>
    <row r="20" spans="1:13" ht="36.6" customHeight="1" thickBot="1">
      <c r="A20" s="93">
        <v>5</v>
      </c>
      <c r="B20" s="472" t="s">
        <v>61</v>
      </c>
      <c r="C20" s="473" t="s">
        <v>61</v>
      </c>
      <c r="D20" s="474" t="s">
        <v>61</v>
      </c>
      <c r="E20" s="142">
        <v>0.05</v>
      </c>
      <c r="F20" s="217"/>
      <c r="G20" s="217"/>
      <c r="H20" s="217"/>
      <c r="I20" s="217"/>
      <c r="J20" s="217"/>
      <c r="K20" s="221">
        <v>0.35</v>
      </c>
      <c r="L20" s="218">
        <v>10</v>
      </c>
      <c r="M20" s="427"/>
    </row>
  </sheetData>
  <mergeCells count="40">
    <mergeCell ref="B17:D17"/>
    <mergeCell ref="B18:D18"/>
    <mergeCell ref="B19:D19"/>
    <mergeCell ref="B20:D20"/>
    <mergeCell ref="B16:D16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A9:B9"/>
    <mergeCell ref="D9:E10"/>
    <mergeCell ref="F9:G9"/>
    <mergeCell ref="I9:J9"/>
    <mergeCell ref="A10:B10"/>
    <mergeCell ref="F10:G10"/>
    <mergeCell ref="I10:J10"/>
    <mergeCell ref="M16:M20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DFF8-68EA-4B0A-AB0C-A2EB93A9BE67}">
  <dimension ref="A1:K83"/>
  <sheetViews>
    <sheetView zoomScale="90" zoomScaleNormal="90" workbookViewId="0">
      <selection activeCell="I8" sqref="I8"/>
    </sheetView>
  </sheetViews>
  <sheetFormatPr baseColWidth="10" defaultColWidth="11.44140625" defaultRowHeight="13.8"/>
  <cols>
    <col min="1" max="1" width="12.33203125" style="1" customWidth="1"/>
    <col min="2" max="2" width="10.33203125" style="1" customWidth="1"/>
    <col min="3" max="3" width="15.6640625" style="1" customWidth="1"/>
    <col min="4" max="7" width="10.6640625" style="1" customWidth="1"/>
    <col min="8" max="8" width="19.88671875" style="1" customWidth="1"/>
    <col min="9" max="9" width="15.88671875" style="1" customWidth="1"/>
    <col min="10" max="10" width="14.88671875" style="1" customWidth="1"/>
    <col min="11" max="11" width="28.88671875" style="1" customWidth="1"/>
    <col min="12" max="12" width="18" style="1" customWidth="1"/>
    <col min="13" max="16384" width="11.44140625" style="1"/>
  </cols>
  <sheetData>
    <row r="1" spans="1:11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4.4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6.5" customHeight="1" thickBot="1">
      <c r="A4" s="348" t="s">
        <v>27</v>
      </c>
      <c r="B4" s="349"/>
      <c r="C4" s="349"/>
      <c r="D4" s="349"/>
      <c r="E4" s="349"/>
      <c r="F4" s="349"/>
      <c r="G4" s="349"/>
      <c r="H4" s="349"/>
      <c r="I4" s="349"/>
      <c r="J4" s="3" t="s">
        <v>19</v>
      </c>
      <c r="K4" s="4">
        <v>17</v>
      </c>
    </row>
    <row r="5" spans="1:11" ht="24" customHeight="1" thickBot="1">
      <c r="A5" s="348" t="s">
        <v>7</v>
      </c>
      <c r="B5" s="349"/>
      <c r="C5" s="353"/>
      <c r="D5" s="354" t="s">
        <v>190</v>
      </c>
      <c r="E5" s="355"/>
      <c r="F5" s="355"/>
      <c r="G5" s="356"/>
      <c r="H5" s="43" t="s">
        <v>18</v>
      </c>
      <c r="I5" s="184" t="s">
        <v>144</v>
      </c>
      <c r="J5" s="43" t="s">
        <v>12</v>
      </c>
      <c r="K5" s="82" t="s">
        <v>83</v>
      </c>
    </row>
    <row r="6" spans="1:11" ht="25.5" customHeight="1">
      <c r="A6" s="343" t="s">
        <v>29</v>
      </c>
      <c r="B6" s="344"/>
      <c r="C6" s="339" t="s">
        <v>21</v>
      </c>
      <c r="D6" s="340"/>
      <c r="E6" s="365" t="s">
        <v>2</v>
      </c>
      <c r="F6" s="335"/>
      <c r="G6" s="336"/>
      <c r="H6" s="334" t="s">
        <v>23</v>
      </c>
      <c r="I6" s="335"/>
      <c r="J6" s="335"/>
      <c r="K6" s="336"/>
    </row>
    <row r="7" spans="1:11" ht="30" customHeight="1">
      <c r="A7" s="342"/>
      <c r="B7" s="458"/>
      <c r="C7" s="341"/>
      <c r="D7" s="342"/>
      <c r="E7" s="337" t="s">
        <v>3</v>
      </c>
      <c r="F7" s="338"/>
      <c r="G7" s="202" t="s">
        <v>36</v>
      </c>
      <c r="H7" s="15" t="s">
        <v>6</v>
      </c>
      <c r="I7" s="178">
        <v>3</v>
      </c>
      <c r="J7" s="13" t="s">
        <v>13</v>
      </c>
      <c r="K7" s="197">
        <v>83661</v>
      </c>
    </row>
    <row r="8" spans="1:11" ht="27.75" customHeight="1">
      <c r="A8" s="180" t="s">
        <v>0</v>
      </c>
      <c r="B8" s="18"/>
      <c r="C8" s="369" t="s">
        <v>162</v>
      </c>
      <c r="D8" s="370"/>
      <c r="E8" s="367" t="s">
        <v>4</v>
      </c>
      <c r="F8" s="368"/>
      <c r="G8" s="18"/>
      <c r="H8" s="8" t="s">
        <v>31</v>
      </c>
      <c r="I8" s="224" t="s">
        <v>216</v>
      </c>
      <c r="J8" s="13" t="s">
        <v>14</v>
      </c>
      <c r="K8" s="197">
        <v>47165</v>
      </c>
    </row>
    <row r="9" spans="1:11" ht="31.5" customHeight="1" thickBot="1">
      <c r="A9" s="181" t="s">
        <v>1</v>
      </c>
      <c r="B9" s="19" t="s">
        <v>36</v>
      </c>
      <c r="C9" s="371"/>
      <c r="D9" s="372"/>
      <c r="E9" s="363" t="s">
        <v>5</v>
      </c>
      <c r="F9" s="366"/>
      <c r="G9" s="19"/>
      <c r="H9" s="16" t="s">
        <v>22</v>
      </c>
      <c r="I9" s="179" t="s">
        <v>213</v>
      </c>
      <c r="J9" s="14" t="s">
        <v>15</v>
      </c>
      <c r="K9" s="198" t="s">
        <v>196</v>
      </c>
    </row>
    <row r="10" spans="1:11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58"/>
    </row>
    <row r="11" spans="1:11" ht="28.2" thickBot="1">
      <c r="A11" s="182" t="s">
        <v>16</v>
      </c>
      <c r="B11" s="357" t="s">
        <v>147</v>
      </c>
      <c r="C11" s="357"/>
      <c r="D11" s="375"/>
      <c r="E11" s="373" t="s">
        <v>17</v>
      </c>
      <c r="F11" s="374"/>
      <c r="G11" s="357" t="s">
        <v>148</v>
      </c>
      <c r="H11" s="357"/>
      <c r="I11" s="357"/>
      <c r="J11" s="183" t="s">
        <v>32</v>
      </c>
      <c r="K11" s="201" t="s">
        <v>109</v>
      </c>
    </row>
    <row r="12" spans="1:11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8"/>
    </row>
    <row r="13" spans="1:11" ht="15" customHeight="1">
      <c r="A13" s="362" t="s">
        <v>8</v>
      </c>
      <c r="B13" s="364" t="s">
        <v>30</v>
      </c>
      <c r="C13" s="364"/>
      <c r="D13" s="362" t="s">
        <v>37</v>
      </c>
      <c r="E13" s="364"/>
      <c r="F13" s="364"/>
      <c r="G13" s="380"/>
      <c r="H13" s="364" t="s">
        <v>11</v>
      </c>
      <c r="I13" s="365"/>
      <c r="J13" s="359" t="s">
        <v>20</v>
      </c>
      <c r="K13" s="344"/>
    </row>
    <row r="14" spans="1:11" ht="14.4" thickBot="1">
      <c r="A14" s="387"/>
      <c r="B14" s="424"/>
      <c r="C14" s="424"/>
      <c r="D14" s="44" t="s">
        <v>38</v>
      </c>
      <c r="E14" s="45" t="s">
        <v>39</v>
      </c>
      <c r="F14" s="45" t="s">
        <v>40</v>
      </c>
      <c r="G14" s="48" t="s">
        <v>41</v>
      </c>
      <c r="H14" s="17" t="s">
        <v>10</v>
      </c>
      <c r="I14" s="186" t="s">
        <v>35</v>
      </c>
      <c r="J14" s="360"/>
      <c r="K14" s="361"/>
    </row>
    <row r="15" spans="1:11" ht="14.4" customHeight="1">
      <c r="A15" s="84">
        <v>1</v>
      </c>
      <c r="B15" s="423" t="s">
        <v>51</v>
      </c>
      <c r="C15" s="423"/>
      <c r="D15" s="85">
        <v>2.5464790894703255</v>
      </c>
      <c r="E15" s="85"/>
      <c r="F15" s="85"/>
      <c r="G15" s="85"/>
      <c r="H15" s="85">
        <v>1.51</v>
      </c>
      <c r="I15" s="85">
        <v>0.2</v>
      </c>
      <c r="J15" s="365"/>
      <c r="K15" s="336"/>
    </row>
    <row r="16" spans="1:11" ht="14.4" customHeight="1">
      <c r="A16" s="28">
        <v>2</v>
      </c>
      <c r="B16" s="330" t="s">
        <v>42</v>
      </c>
      <c r="C16" s="330" t="s">
        <v>42</v>
      </c>
      <c r="D16" s="26">
        <v>2.228169203286535</v>
      </c>
      <c r="E16" s="26"/>
      <c r="F16" s="26"/>
      <c r="G16" s="26"/>
      <c r="H16" s="26">
        <v>1.65</v>
      </c>
      <c r="I16" s="26">
        <v>0.1</v>
      </c>
      <c r="J16" s="418"/>
      <c r="K16" s="419"/>
    </row>
    <row r="17" spans="1:11" ht="14.4" customHeight="1">
      <c r="A17" s="28">
        <v>3</v>
      </c>
      <c r="B17" s="330" t="s">
        <v>51</v>
      </c>
      <c r="C17" s="330" t="s">
        <v>51</v>
      </c>
      <c r="D17" s="26">
        <v>4.7746482927568605</v>
      </c>
      <c r="E17" s="26"/>
      <c r="F17" s="26"/>
      <c r="G17" s="26"/>
      <c r="H17" s="26">
        <v>1.24</v>
      </c>
      <c r="I17" s="26">
        <v>0.5</v>
      </c>
      <c r="J17" s="418"/>
      <c r="K17" s="419"/>
    </row>
    <row r="18" spans="1:11" ht="14.4" customHeight="1">
      <c r="A18" s="28">
        <v>4</v>
      </c>
      <c r="B18" s="330" t="s">
        <v>48</v>
      </c>
      <c r="C18" s="330" t="s">
        <v>48</v>
      </c>
      <c r="D18" s="26">
        <v>2.228169203286535</v>
      </c>
      <c r="E18" s="26"/>
      <c r="F18" s="26"/>
      <c r="G18" s="26"/>
      <c r="H18" s="26">
        <v>1.4</v>
      </c>
      <c r="I18" s="26">
        <v>0.6</v>
      </c>
      <c r="J18" s="418"/>
      <c r="K18" s="419"/>
    </row>
    <row r="19" spans="1:11" ht="14.4" customHeight="1">
      <c r="A19" s="28">
        <v>5</v>
      </c>
      <c r="B19" s="330" t="s">
        <v>48</v>
      </c>
      <c r="C19" s="330" t="s">
        <v>48</v>
      </c>
      <c r="D19" s="26">
        <v>2.5464790894703255</v>
      </c>
      <c r="E19" s="26"/>
      <c r="F19" s="26"/>
      <c r="G19" s="26"/>
      <c r="H19" s="26">
        <v>1.7</v>
      </c>
      <c r="I19" s="26">
        <v>0.3</v>
      </c>
      <c r="J19" s="418"/>
      <c r="K19" s="419"/>
    </row>
    <row r="20" spans="1:11" ht="14.4" customHeight="1">
      <c r="A20" s="28">
        <v>6</v>
      </c>
      <c r="B20" s="330" t="s">
        <v>48</v>
      </c>
      <c r="C20" s="330" t="s">
        <v>48</v>
      </c>
      <c r="D20" s="26">
        <v>2.5464790894703255</v>
      </c>
      <c r="E20" s="26">
        <v>1.5915494309189535</v>
      </c>
      <c r="F20" s="26"/>
      <c r="G20" s="26"/>
      <c r="H20" s="26">
        <v>1.93</v>
      </c>
      <c r="I20" s="26">
        <v>0.5</v>
      </c>
      <c r="J20" s="418"/>
      <c r="K20" s="419"/>
    </row>
    <row r="21" spans="1:11" ht="14.4" customHeight="1">
      <c r="A21" s="28">
        <v>7</v>
      </c>
      <c r="B21" s="330" t="s">
        <v>48</v>
      </c>
      <c r="C21" s="330" t="s">
        <v>48</v>
      </c>
      <c r="D21" s="26">
        <v>7.6394372684109761</v>
      </c>
      <c r="E21" s="26">
        <v>6.0478878374920226</v>
      </c>
      <c r="F21" s="26">
        <v>4.7746482927568605</v>
      </c>
      <c r="G21" s="26"/>
      <c r="H21" s="26">
        <v>2.76</v>
      </c>
      <c r="I21" s="26">
        <v>0.2</v>
      </c>
      <c r="J21" s="418"/>
      <c r="K21" s="419"/>
    </row>
    <row r="22" spans="1:11" ht="15" customHeight="1">
      <c r="A22" s="28">
        <v>8</v>
      </c>
      <c r="B22" s="330" t="s">
        <v>43</v>
      </c>
      <c r="C22" s="330" t="s">
        <v>43</v>
      </c>
      <c r="D22" s="26">
        <v>5.7295779513082321</v>
      </c>
      <c r="E22" s="26">
        <v>6.0478878374920226</v>
      </c>
      <c r="F22" s="26">
        <v>4.7746482927568605</v>
      </c>
      <c r="G22" s="26"/>
      <c r="H22" s="26">
        <v>3.5</v>
      </c>
      <c r="I22" s="26">
        <v>0.2</v>
      </c>
      <c r="J22" s="418"/>
      <c r="K22" s="419"/>
    </row>
    <row r="23" spans="1:11" ht="14.4" customHeight="1">
      <c r="A23" s="28">
        <v>9</v>
      </c>
      <c r="B23" s="330" t="s">
        <v>48</v>
      </c>
      <c r="C23" s="330" t="s">
        <v>48</v>
      </c>
      <c r="D23" s="26">
        <v>3.8197186342054881</v>
      </c>
      <c r="E23" s="26"/>
      <c r="F23" s="26"/>
      <c r="G23" s="26"/>
      <c r="H23" s="26">
        <v>2.42</v>
      </c>
      <c r="I23" s="26">
        <v>0.1</v>
      </c>
      <c r="J23" s="418"/>
      <c r="K23" s="419"/>
    </row>
    <row r="24" spans="1:11" ht="14.4" customHeight="1">
      <c r="A24" s="28">
        <v>10</v>
      </c>
      <c r="B24" s="330" t="s">
        <v>42</v>
      </c>
      <c r="C24" s="330" t="s">
        <v>42</v>
      </c>
      <c r="D24" s="26">
        <v>1.5915494309189535</v>
      </c>
      <c r="E24" s="26"/>
      <c r="F24" s="26"/>
      <c r="G24" s="26"/>
      <c r="H24" s="26">
        <v>1.4</v>
      </c>
      <c r="I24" s="26">
        <v>0.56000000000000005</v>
      </c>
      <c r="J24" s="418"/>
      <c r="K24" s="419"/>
    </row>
    <row r="25" spans="1:11" ht="14.4" customHeight="1">
      <c r="A25" s="28">
        <v>11</v>
      </c>
      <c r="B25" s="330" t="s">
        <v>42</v>
      </c>
      <c r="C25" s="330" t="s">
        <v>42</v>
      </c>
      <c r="D25" s="27">
        <v>4.7746482927568605</v>
      </c>
      <c r="E25" s="27"/>
      <c r="F25" s="27"/>
      <c r="G25" s="27"/>
      <c r="H25" s="27">
        <v>2.1</v>
      </c>
      <c r="I25" s="27">
        <v>0.4</v>
      </c>
      <c r="J25" s="418"/>
      <c r="K25" s="419"/>
    </row>
    <row r="26" spans="1:11" ht="14.4" customHeight="1">
      <c r="A26" s="28">
        <v>12</v>
      </c>
      <c r="B26" s="330" t="s">
        <v>42</v>
      </c>
      <c r="C26" s="330" t="s">
        <v>42</v>
      </c>
      <c r="D26" s="27">
        <v>0.79577471545947676</v>
      </c>
      <c r="E26" s="27"/>
      <c r="F26" s="27"/>
      <c r="G26" s="27"/>
      <c r="H26" s="27">
        <v>1.72</v>
      </c>
      <c r="I26" s="27">
        <v>0.3</v>
      </c>
      <c r="J26" s="418"/>
      <c r="K26" s="419"/>
    </row>
    <row r="27" spans="1:11" ht="14.4" customHeight="1">
      <c r="A27" s="28">
        <v>13</v>
      </c>
      <c r="B27" s="330" t="s">
        <v>43</v>
      </c>
      <c r="C27" s="330" t="s">
        <v>43</v>
      </c>
      <c r="D27" s="27">
        <v>4.7746482927568605</v>
      </c>
      <c r="E27" s="27"/>
      <c r="F27" s="27"/>
      <c r="G27" s="27"/>
      <c r="H27" s="27">
        <v>2.6</v>
      </c>
      <c r="I27" s="27">
        <v>0.8</v>
      </c>
      <c r="J27" s="418"/>
      <c r="K27" s="419"/>
    </row>
    <row r="28" spans="1:11" ht="14.4" customHeight="1">
      <c r="A28" s="28">
        <v>14</v>
      </c>
      <c r="B28" s="330" t="s">
        <v>43</v>
      </c>
      <c r="C28" s="330" t="s">
        <v>43</v>
      </c>
      <c r="D28" s="27">
        <v>4.7746482927568605</v>
      </c>
      <c r="E28" s="27"/>
      <c r="F28" s="27"/>
      <c r="G28" s="27"/>
      <c r="H28" s="27">
        <v>1.47</v>
      </c>
      <c r="I28" s="27">
        <v>0.4</v>
      </c>
      <c r="J28" s="418"/>
      <c r="K28" s="419"/>
    </row>
    <row r="29" spans="1:11" ht="14.4" customHeight="1">
      <c r="A29" s="28">
        <v>15</v>
      </c>
      <c r="B29" s="330" t="s">
        <v>43</v>
      </c>
      <c r="C29" s="330" t="s">
        <v>43</v>
      </c>
      <c r="D29" s="27">
        <v>4.7746482927568605</v>
      </c>
      <c r="E29" s="27"/>
      <c r="F29" s="27"/>
      <c r="G29" s="27"/>
      <c r="H29" s="27">
        <v>1.3</v>
      </c>
      <c r="I29" s="27">
        <v>0.2</v>
      </c>
      <c r="J29" s="418"/>
      <c r="K29" s="419"/>
    </row>
    <row r="30" spans="1:11" ht="14.4" customHeight="1">
      <c r="A30" s="28">
        <v>16</v>
      </c>
      <c r="B30" s="330" t="s">
        <v>42</v>
      </c>
      <c r="C30" s="330" t="s">
        <v>42</v>
      </c>
      <c r="D30" s="27">
        <v>0.95492965855137202</v>
      </c>
      <c r="E30" s="27"/>
      <c r="F30" s="27"/>
      <c r="G30" s="27"/>
      <c r="H30" s="27">
        <v>1.52</v>
      </c>
      <c r="I30" s="27">
        <v>0.5</v>
      </c>
      <c r="J30" s="418"/>
      <c r="K30" s="419"/>
    </row>
    <row r="31" spans="1:11" ht="14.4" customHeight="1">
      <c r="A31" s="28">
        <v>17</v>
      </c>
      <c r="B31" s="330" t="s">
        <v>48</v>
      </c>
      <c r="C31" s="330" t="s">
        <v>48</v>
      </c>
      <c r="D31" s="27">
        <v>15.915494309189533</v>
      </c>
      <c r="E31" s="27">
        <v>19.098593171027442</v>
      </c>
      <c r="F31" s="27">
        <v>16.870423967740905</v>
      </c>
      <c r="G31" s="27"/>
      <c r="H31" s="27">
        <v>6</v>
      </c>
      <c r="I31" s="27">
        <v>0.7</v>
      </c>
      <c r="J31" s="418"/>
      <c r="K31" s="419"/>
    </row>
    <row r="32" spans="1:11" ht="14.4" customHeight="1">
      <c r="A32" s="28">
        <v>18</v>
      </c>
      <c r="B32" s="330" t="s">
        <v>43</v>
      </c>
      <c r="C32" s="330" t="s">
        <v>43</v>
      </c>
      <c r="D32" s="27">
        <v>1.909859317102744</v>
      </c>
      <c r="E32" s="27"/>
      <c r="F32" s="27"/>
      <c r="G32" s="27"/>
      <c r="H32" s="27">
        <v>1.93</v>
      </c>
      <c r="I32" s="27">
        <v>0.1</v>
      </c>
      <c r="J32" s="418"/>
      <c r="K32" s="419"/>
    </row>
    <row r="33" spans="1:11" ht="14.4" customHeight="1">
      <c r="A33" s="28">
        <v>19</v>
      </c>
      <c r="B33" s="330" t="s">
        <v>48</v>
      </c>
      <c r="C33" s="330" t="s">
        <v>48</v>
      </c>
      <c r="D33" s="27">
        <v>2.228169203286535</v>
      </c>
      <c r="E33" s="27"/>
      <c r="F33" s="27"/>
      <c r="G33" s="27"/>
      <c r="H33" s="27">
        <v>1.2</v>
      </c>
      <c r="I33" s="27">
        <v>0.25</v>
      </c>
      <c r="J33" s="418"/>
      <c r="K33" s="419"/>
    </row>
    <row r="34" spans="1:11" ht="14.4" customHeight="1">
      <c r="A34" s="28">
        <v>20</v>
      </c>
      <c r="B34" s="330" t="s">
        <v>43</v>
      </c>
      <c r="C34" s="330" t="s">
        <v>43</v>
      </c>
      <c r="D34" s="27">
        <v>0.95492965855137202</v>
      </c>
      <c r="E34" s="27"/>
      <c r="F34" s="27"/>
      <c r="G34" s="27"/>
      <c r="H34" s="27">
        <v>1.8</v>
      </c>
      <c r="I34" s="27">
        <v>0.4</v>
      </c>
      <c r="J34" s="418"/>
      <c r="K34" s="419"/>
    </row>
    <row r="35" spans="1:11" ht="14.4" customHeight="1">
      <c r="A35" s="28">
        <v>21</v>
      </c>
      <c r="B35" s="330" t="s">
        <v>52</v>
      </c>
      <c r="C35" s="330" t="s">
        <v>52</v>
      </c>
      <c r="D35" s="27">
        <v>2.5464790894703255</v>
      </c>
      <c r="E35" s="27"/>
      <c r="F35" s="27"/>
      <c r="G35" s="27"/>
      <c r="H35" s="27">
        <v>1.52</v>
      </c>
      <c r="I35" s="27">
        <v>0.6</v>
      </c>
      <c r="J35" s="418"/>
      <c r="K35" s="419"/>
    </row>
    <row r="36" spans="1:11" ht="14.4" customHeight="1">
      <c r="A36" s="28">
        <v>22</v>
      </c>
      <c r="B36" s="330" t="s">
        <v>52</v>
      </c>
      <c r="C36" s="330" t="s">
        <v>52</v>
      </c>
      <c r="D36" s="27">
        <v>2.5464790894703255</v>
      </c>
      <c r="E36" s="27">
        <v>2.8647889756541161</v>
      </c>
      <c r="F36" s="27">
        <v>1.909859317102744</v>
      </c>
      <c r="G36" s="27"/>
      <c r="H36" s="27">
        <v>3.5</v>
      </c>
      <c r="I36" s="27">
        <v>0.5</v>
      </c>
      <c r="J36" s="418"/>
      <c r="K36" s="419"/>
    </row>
    <row r="37" spans="1:11" ht="14.4" customHeight="1">
      <c r="A37" s="28">
        <v>23</v>
      </c>
      <c r="B37" s="330" t="s">
        <v>43</v>
      </c>
      <c r="C37" s="330" t="s">
        <v>43</v>
      </c>
      <c r="D37" s="27">
        <v>0.63661977236758138</v>
      </c>
      <c r="E37" s="27"/>
      <c r="F37" s="27"/>
      <c r="G37" s="27"/>
      <c r="H37" s="27">
        <v>2.33</v>
      </c>
      <c r="I37" s="27">
        <v>0.4</v>
      </c>
      <c r="J37" s="418"/>
      <c r="K37" s="419"/>
    </row>
    <row r="38" spans="1:11" ht="14.4" customHeight="1">
      <c r="A38" s="28">
        <v>24</v>
      </c>
      <c r="B38" s="330" t="s">
        <v>52</v>
      </c>
      <c r="C38" s="330" t="s">
        <v>52</v>
      </c>
      <c r="D38" s="27">
        <v>1.5915494309189535</v>
      </c>
      <c r="E38" s="27"/>
      <c r="F38" s="27"/>
      <c r="G38" s="27"/>
      <c r="H38" s="27">
        <v>1.55</v>
      </c>
      <c r="I38" s="27">
        <v>0.8</v>
      </c>
      <c r="J38" s="418"/>
      <c r="K38" s="419"/>
    </row>
    <row r="39" spans="1:11" ht="14.4" customHeight="1">
      <c r="A39" s="28">
        <v>25</v>
      </c>
      <c r="B39" s="330" t="s">
        <v>52</v>
      </c>
      <c r="C39" s="330" t="s">
        <v>52</v>
      </c>
      <c r="D39" s="27">
        <v>1.5915494309189535</v>
      </c>
      <c r="E39" s="27"/>
      <c r="F39" s="27"/>
      <c r="G39" s="27"/>
      <c r="H39" s="27">
        <v>1.37</v>
      </c>
      <c r="I39" s="27">
        <v>0.9</v>
      </c>
      <c r="J39" s="418"/>
      <c r="K39" s="419"/>
    </row>
    <row r="40" spans="1:11" ht="14.4" customHeight="1">
      <c r="A40" s="28">
        <v>26</v>
      </c>
      <c r="B40" s="330" t="s">
        <v>43</v>
      </c>
      <c r="C40" s="330" t="s">
        <v>43</v>
      </c>
      <c r="D40" s="27">
        <v>0.47746482927568601</v>
      </c>
      <c r="E40" s="27"/>
      <c r="F40" s="27"/>
      <c r="G40" s="27"/>
      <c r="H40" s="27">
        <v>2.12</v>
      </c>
      <c r="I40" s="27">
        <v>0.1</v>
      </c>
      <c r="J40" s="418"/>
      <c r="K40" s="419"/>
    </row>
    <row r="41" spans="1:11" ht="14.4" customHeight="1">
      <c r="A41" s="28">
        <v>27</v>
      </c>
      <c r="B41" s="330" t="s">
        <v>43</v>
      </c>
      <c r="C41" s="330" t="s">
        <v>43</v>
      </c>
      <c r="D41" s="27">
        <v>0.31830988618379069</v>
      </c>
      <c r="E41" s="27"/>
      <c r="F41" s="27"/>
      <c r="G41" s="27"/>
      <c r="H41" s="27">
        <v>1.1000000000000001</v>
      </c>
      <c r="I41" s="27">
        <v>0.2</v>
      </c>
      <c r="J41" s="418"/>
      <c r="K41" s="419"/>
    </row>
    <row r="42" spans="1:11" ht="14.4" customHeight="1">
      <c r="A42" s="28">
        <v>28</v>
      </c>
      <c r="B42" s="330" t="s">
        <v>43</v>
      </c>
      <c r="C42" s="330" t="s">
        <v>43</v>
      </c>
      <c r="D42" s="27">
        <v>1.909859317102744</v>
      </c>
      <c r="E42" s="27"/>
      <c r="F42" s="27"/>
      <c r="G42" s="27"/>
      <c r="H42" s="27">
        <v>1.42</v>
      </c>
      <c r="I42" s="27">
        <v>0.2</v>
      </c>
      <c r="J42" s="418"/>
      <c r="K42" s="419"/>
    </row>
    <row r="43" spans="1:11" ht="14.4" customHeight="1">
      <c r="A43" s="28">
        <v>29</v>
      </c>
      <c r="B43" s="330" t="s">
        <v>43</v>
      </c>
      <c r="C43" s="330" t="s">
        <v>43</v>
      </c>
      <c r="D43" s="27">
        <v>1.909859317102744</v>
      </c>
      <c r="E43" s="27"/>
      <c r="F43" s="27"/>
      <c r="G43" s="27"/>
      <c r="H43" s="27">
        <v>1.22</v>
      </c>
      <c r="I43" s="27">
        <v>0.2</v>
      </c>
      <c r="J43" s="418"/>
      <c r="K43" s="419"/>
    </row>
    <row r="44" spans="1:11" ht="14.4" customHeight="1">
      <c r="A44" s="28">
        <v>30</v>
      </c>
      <c r="B44" s="330" t="s">
        <v>43</v>
      </c>
      <c r="C44" s="330" t="s">
        <v>43</v>
      </c>
      <c r="D44" s="27">
        <v>0.63661977236758138</v>
      </c>
      <c r="E44" s="27"/>
      <c r="F44" s="27"/>
      <c r="G44" s="27"/>
      <c r="H44" s="27">
        <v>1.39</v>
      </c>
      <c r="I44" s="27">
        <v>0.3</v>
      </c>
      <c r="J44" s="418"/>
      <c r="K44" s="419"/>
    </row>
    <row r="45" spans="1:11" ht="14.4" customHeight="1">
      <c r="A45" s="28">
        <v>31</v>
      </c>
      <c r="B45" s="330" t="s">
        <v>43</v>
      </c>
      <c r="C45" s="330" t="s">
        <v>43</v>
      </c>
      <c r="D45" s="27">
        <v>1.5915494309189535</v>
      </c>
      <c r="E45" s="27"/>
      <c r="F45" s="27"/>
      <c r="G45" s="27"/>
      <c r="H45" s="27">
        <v>2.82</v>
      </c>
      <c r="I45" s="27">
        <v>0.35</v>
      </c>
      <c r="J45" s="418"/>
      <c r="K45" s="419"/>
    </row>
    <row r="46" spans="1:11" ht="14.4" customHeight="1">
      <c r="A46" s="28">
        <v>32</v>
      </c>
      <c r="B46" s="330" t="s">
        <v>42</v>
      </c>
      <c r="C46" s="330" t="s">
        <v>42</v>
      </c>
      <c r="D46" s="27">
        <v>0.79577471545947676</v>
      </c>
      <c r="E46" s="27"/>
      <c r="F46" s="27"/>
      <c r="G46" s="27"/>
      <c r="H46" s="27">
        <v>1.1000000000000001</v>
      </c>
      <c r="I46" s="27">
        <v>0.25</v>
      </c>
      <c r="J46" s="418"/>
      <c r="K46" s="419"/>
    </row>
    <row r="47" spans="1:11" ht="14.4" customHeight="1">
      <c r="A47" s="28">
        <v>33</v>
      </c>
      <c r="B47" s="330" t="s">
        <v>52</v>
      </c>
      <c r="C47" s="330" t="s">
        <v>52</v>
      </c>
      <c r="D47" s="27">
        <v>3.183098861837907</v>
      </c>
      <c r="E47" s="27"/>
      <c r="F47" s="27"/>
      <c r="G47" s="27"/>
      <c r="H47" s="27">
        <v>4.03</v>
      </c>
      <c r="I47" s="27">
        <v>0.21</v>
      </c>
      <c r="J47" s="418"/>
      <c r="K47" s="419"/>
    </row>
    <row r="48" spans="1:11" ht="14.4" customHeight="1">
      <c r="A48" s="28">
        <v>34</v>
      </c>
      <c r="B48" s="330" t="s">
        <v>45</v>
      </c>
      <c r="C48" s="330" t="s">
        <v>45</v>
      </c>
      <c r="D48" s="27">
        <v>0.79577471545947676</v>
      </c>
      <c r="E48" s="27"/>
      <c r="F48" s="27"/>
      <c r="G48" s="27"/>
      <c r="H48" s="27">
        <v>1.4</v>
      </c>
      <c r="I48" s="27">
        <v>0.2</v>
      </c>
      <c r="J48" s="418"/>
      <c r="K48" s="419"/>
    </row>
    <row r="49" spans="1:11" ht="14.4" customHeight="1">
      <c r="A49" s="28">
        <v>35</v>
      </c>
      <c r="B49" s="330" t="s">
        <v>42</v>
      </c>
      <c r="C49" s="330" t="s">
        <v>42</v>
      </c>
      <c r="D49" s="27">
        <v>0.95492965855137202</v>
      </c>
      <c r="E49" s="27"/>
      <c r="F49" s="27"/>
      <c r="G49" s="27"/>
      <c r="H49" s="27">
        <v>2.5</v>
      </c>
      <c r="I49" s="27">
        <v>0.18</v>
      </c>
      <c r="J49" s="418"/>
      <c r="K49" s="419"/>
    </row>
    <row r="50" spans="1:11" ht="14.4" customHeight="1">
      <c r="A50" s="28">
        <v>36</v>
      </c>
      <c r="B50" s="330" t="s">
        <v>52</v>
      </c>
      <c r="C50" s="330" t="s">
        <v>52</v>
      </c>
      <c r="D50" s="27">
        <v>1.909859317102744</v>
      </c>
      <c r="E50" s="27"/>
      <c r="F50" s="27"/>
      <c r="G50" s="27"/>
      <c r="H50" s="27">
        <v>2.3199999999999998</v>
      </c>
      <c r="I50" s="27">
        <v>0.4</v>
      </c>
      <c r="J50" s="418"/>
      <c r="K50" s="419"/>
    </row>
    <row r="51" spans="1:11" ht="14.4" customHeight="1">
      <c r="A51" s="28">
        <v>37</v>
      </c>
      <c r="B51" s="330" t="s">
        <v>42</v>
      </c>
      <c r="C51" s="330" t="s">
        <v>42</v>
      </c>
      <c r="D51" s="27">
        <v>0.79577471545947676</v>
      </c>
      <c r="E51" s="27"/>
      <c r="F51" s="27"/>
      <c r="G51" s="27"/>
      <c r="H51" s="27">
        <v>1.27</v>
      </c>
      <c r="I51" s="27">
        <v>0.25</v>
      </c>
      <c r="J51" s="418"/>
      <c r="K51" s="419"/>
    </row>
    <row r="52" spans="1:11" ht="14.4" customHeight="1">
      <c r="A52" s="28">
        <v>38</v>
      </c>
      <c r="B52" s="330" t="s">
        <v>52</v>
      </c>
      <c r="C52" s="330" t="s">
        <v>52</v>
      </c>
      <c r="D52" s="27">
        <v>1.909859317102744</v>
      </c>
      <c r="E52" s="27"/>
      <c r="F52" s="27"/>
      <c r="G52" s="27"/>
      <c r="H52" s="27">
        <v>1.45</v>
      </c>
      <c r="I52" s="27">
        <v>0.2</v>
      </c>
      <c r="J52" s="418"/>
      <c r="K52" s="419"/>
    </row>
    <row r="53" spans="1:11" ht="14.4" customHeight="1">
      <c r="A53" s="28">
        <v>39</v>
      </c>
      <c r="B53" s="330" t="s">
        <v>42</v>
      </c>
      <c r="C53" s="330" t="s">
        <v>42</v>
      </c>
      <c r="D53" s="27">
        <v>0.95492965855137202</v>
      </c>
      <c r="E53" s="27"/>
      <c r="F53" s="27"/>
      <c r="G53" s="27"/>
      <c r="H53" s="27">
        <v>1.39</v>
      </c>
      <c r="I53" s="27">
        <v>0.15</v>
      </c>
      <c r="J53" s="418"/>
      <c r="K53" s="419"/>
    </row>
    <row r="54" spans="1:11" ht="14.4" customHeight="1">
      <c r="A54" s="28">
        <v>40</v>
      </c>
      <c r="B54" s="330" t="s">
        <v>42</v>
      </c>
      <c r="C54" s="330" t="s">
        <v>42</v>
      </c>
      <c r="D54" s="27">
        <v>2.5464790894703255</v>
      </c>
      <c r="E54" s="27"/>
      <c r="F54" s="27"/>
      <c r="G54" s="27"/>
      <c r="H54" s="27">
        <v>1.96</v>
      </c>
      <c r="I54" s="27">
        <v>0.2</v>
      </c>
      <c r="J54" s="418"/>
      <c r="K54" s="419"/>
    </row>
    <row r="55" spans="1:11" ht="14.4" customHeight="1">
      <c r="A55" s="28">
        <v>41</v>
      </c>
      <c r="B55" s="330" t="s">
        <v>42</v>
      </c>
      <c r="C55" s="330" t="s">
        <v>42</v>
      </c>
      <c r="D55" s="27">
        <v>3.8197186342054881</v>
      </c>
      <c r="E55" s="27"/>
      <c r="F55" s="27"/>
      <c r="G55" s="27"/>
      <c r="H55" s="27">
        <v>3</v>
      </c>
      <c r="I55" s="27">
        <v>0.3</v>
      </c>
      <c r="J55" s="418"/>
      <c r="K55" s="419"/>
    </row>
    <row r="56" spans="1:11" ht="14.4" customHeight="1">
      <c r="A56" s="28">
        <v>42</v>
      </c>
      <c r="B56" s="330" t="s">
        <v>42</v>
      </c>
      <c r="C56" s="330" t="s">
        <v>42</v>
      </c>
      <c r="D56" s="27">
        <v>1.5915494309189535</v>
      </c>
      <c r="E56" s="27"/>
      <c r="F56" s="27"/>
      <c r="G56" s="27"/>
      <c r="H56" s="27">
        <v>1.66</v>
      </c>
      <c r="I56" s="27">
        <v>0.4</v>
      </c>
      <c r="J56" s="418"/>
      <c r="K56" s="419"/>
    </row>
    <row r="57" spans="1:11" ht="14.4" customHeight="1">
      <c r="A57" s="28">
        <v>43</v>
      </c>
      <c r="B57" s="330" t="s">
        <v>42</v>
      </c>
      <c r="C57" s="330" t="s">
        <v>42</v>
      </c>
      <c r="D57" s="27">
        <v>0.63661977236758138</v>
      </c>
      <c r="E57" s="27"/>
      <c r="F57" s="27"/>
      <c r="G57" s="27"/>
      <c r="H57" s="27">
        <v>1.6</v>
      </c>
      <c r="I57" s="27">
        <v>0.5</v>
      </c>
      <c r="J57" s="418"/>
      <c r="K57" s="419"/>
    </row>
    <row r="58" spans="1:11" ht="14.4" customHeight="1">
      <c r="A58" s="28">
        <v>44</v>
      </c>
      <c r="B58" s="330" t="s">
        <v>45</v>
      </c>
      <c r="C58" s="330" t="s">
        <v>45</v>
      </c>
      <c r="D58" s="27">
        <v>1.5915494309189535</v>
      </c>
      <c r="E58" s="27"/>
      <c r="F58" s="27"/>
      <c r="G58" s="27"/>
      <c r="H58" s="27">
        <v>1.53</v>
      </c>
      <c r="I58" s="27">
        <v>0.15</v>
      </c>
      <c r="J58" s="418"/>
      <c r="K58" s="419"/>
    </row>
    <row r="59" spans="1:11" ht="14.4" customHeight="1">
      <c r="A59" s="28">
        <v>45</v>
      </c>
      <c r="B59" s="330" t="s">
        <v>43</v>
      </c>
      <c r="C59" s="330" t="s">
        <v>43</v>
      </c>
      <c r="D59" s="27">
        <v>0.95492965855137202</v>
      </c>
      <c r="E59" s="27"/>
      <c r="F59" s="27"/>
      <c r="G59" s="27"/>
      <c r="H59" s="27">
        <v>1.45</v>
      </c>
      <c r="I59" s="27">
        <v>0.23</v>
      </c>
      <c r="J59" s="418"/>
      <c r="K59" s="419"/>
    </row>
    <row r="60" spans="1:11" ht="14.4" customHeight="1">
      <c r="A60" s="28">
        <v>46</v>
      </c>
      <c r="B60" s="330" t="s">
        <v>43</v>
      </c>
      <c r="C60" s="330" t="s">
        <v>43</v>
      </c>
      <c r="D60" s="27">
        <v>1.909859317102744</v>
      </c>
      <c r="E60" s="27"/>
      <c r="F60" s="27"/>
      <c r="G60" s="27"/>
      <c r="H60" s="27">
        <v>2.0499999999999998</v>
      </c>
      <c r="I60" s="27">
        <v>0.28000000000000003</v>
      </c>
      <c r="J60" s="418"/>
      <c r="K60" s="419"/>
    </row>
    <row r="61" spans="1:11" ht="14.4" customHeight="1">
      <c r="A61" s="28">
        <v>47</v>
      </c>
      <c r="B61" s="330" t="s">
        <v>42</v>
      </c>
      <c r="C61" s="330" t="s">
        <v>42</v>
      </c>
      <c r="D61" s="27">
        <v>0.95492965855137202</v>
      </c>
      <c r="E61" s="27"/>
      <c r="F61" s="27"/>
      <c r="G61" s="27"/>
      <c r="H61" s="27">
        <v>1.62</v>
      </c>
      <c r="I61" s="27">
        <v>0.34</v>
      </c>
      <c r="J61" s="418"/>
      <c r="K61" s="419"/>
    </row>
    <row r="62" spans="1:11" ht="14.4" customHeight="1">
      <c r="A62" s="28">
        <v>48</v>
      </c>
      <c r="B62" s="330" t="s">
        <v>53</v>
      </c>
      <c r="C62" s="330" t="s">
        <v>53</v>
      </c>
      <c r="D62" s="27">
        <v>2.8647889756541161</v>
      </c>
      <c r="E62" s="27"/>
      <c r="F62" s="27"/>
      <c r="G62" s="27"/>
      <c r="H62" s="27">
        <v>1.93</v>
      </c>
      <c r="I62" s="27">
        <v>0.3</v>
      </c>
      <c r="J62" s="418"/>
      <c r="K62" s="419"/>
    </row>
    <row r="63" spans="1:11" ht="14.4" customHeight="1">
      <c r="A63" s="28">
        <v>49</v>
      </c>
      <c r="B63" s="330" t="s">
        <v>43</v>
      </c>
      <c r="C63" s="330" t="s">
        <v>43</v>
      </c>
      <c r="D63" s="27">
        <v>1.909859317102744</v>
      </c>
      <c r="E63" s="27"/>
      <c r="F63" s="27"/>
      <c r="G63" s="27"/>
      <c r="H63" s="27">
        <v>1.49</v>
      </c>
      <c r="I63" s="27">
        <v>0.2</v>
      </c>
      <c r="J63" s="418"/>
      <c r="K63" s="419"/>
    </row>
    <row r="64" spans="1:11" ht="14.4" customHeight="1">
      <c r="A64" s="28">
        <v>50</v>
      </c>
      <c r="B64" s="330" t="s">
        <v>42</v>
      </c>
      <c r="C64" s="330" t="s">
        <v>42</v>
      </c>
      <c r="D64" s="27">
        <v>1.2732395447351628</v>
      </c>
      <c r="E64" s="27"/>
      <c r="F64" s="27"/>
      <c r="G64" s="27"/>
      <c r="H64" s="27">
        <v>1.9</v>
      </c>
      <c r="I64" s="27">
        <v>0.1</v>
      </c>
      <c r="J64" s="418"/>
      <c r="K64" s="419"/>
    </row>
    <row r="65" spans="1:11" ht="14.4" customHeight="1">
      <c r="A65" s="28">
        <v>51</v>
      </c>
      <c r="B65" s="330" t="s">
        <v>43</v>
      </c>
      <c r="C65" s="330" t="s">
        <v>43</v>
      </c>
      <c r="D65" s="27">
        <v>0.95492965855137202</v>
      </c>
      <c r="E65" s="27"/>
      <c r="F65" s="27"/>
      <c r="G65" s="27"/>
      <c r="H65" s="27">
        <v>3.55</v>
      </c>
      <c r="I65" s="27">
        <v>0.7</v>
      </c>
      <c r="J65" s="418"/>
      <c r="K65" s="419"/>
    </row>
    <row r="66" spans="1:11" ht="14.4" customHeight="1">
      <c r="A66" s="28">
        <v>52</v>
      </c>
      <c r="B66" s="330" t="s">
        <v>43</v>
      </c>
      <c r="C66" s="330" t="s">
        <v>43</v>
      </c>
      <c r="D66" s="27">
        <v>2.5464790894703255</v>
      </c>
      <c r="E66" s="27"/>
      <c r="F66" s="27"/>
      <c r="G66" s="27"/>
      <c r="H66" s="27">
        <v>1.72</v>
      </c>
      <c r="I66" s="27">
        <v>0.2</v>
      </c>
      <c r="J66" s="418"/>
      <c r="K66" s="419"/>
    </row>
    <row r="67" spans="1:11" ht="14.4" customHeight="1">
      <c r="A67" s="28">
        <v>53</v>
      </c>
      <c r="B67" s="330" t="s">
        <v>42</v>
      </c>
      <c r="C67" s="330" t="s">
        <v>42</v>
      </c>
      <c r="D67" s="27">
        <v>0.79577471545947676</v>
      </c>
      <c r="E67" s="27"/>
      <c r="F67" s="27"/>
      <c r="G67" s="27"/>
      <c r="H67" s="27">
        <v>1.54</v>
      </c>
      <c r="I67" s="27">
        <v>0.1</v>
      </c>
      <c r="J67" s="418"/>
      <c r="K67" s="419"/>
    </row>
    <row r="68" spans="1:11" ht="14.4" customHeight="1">
      <c r="A68" s="28">
        <v>54</v>
      </c>
      <c r="B68" s="330" t="s">
        <v>42</v>
      </c>
      <c r="C68" s="330" t="s">
        <v>42</v>
      </c>
      <c r="D68" s="27">
        <v>0.95492965855137202</v>
      </c>
      <c r="E68" s="27"/>
      <c r="F68" s="27"/>
      <c r="G68" s="27"/>
      <c r="H68" s="27">
        <v>1.36</v>
      </c>
      <c r="I68" s="27">
        <v>0.5</v>
      </c>
      <c r="J68" s="418"/>
      <c r="K68" s="419"/>
    </row>
    <row r="69" spans="1:11" ht="14.4" customHeight="1">
      <c r="A69" s="28">
        <v>55</v>
      </c>
      <c r="B69" s="330" t="s">
        <v>42</v>
      </c>
      <c r="C69" s="330" t="s">
        <v>42</v>
      </c>
      <c r="D69" s="27">
        <v>0.95492965855137202</v>
      </c>
      <c r="E69" s="27"/>
      <c r="F69" s="27"/>
      <c r="G69" s="27"/>
      <c r="H69" s="27">
        <v>1.35</v>
      </c>
      <c r="I69" s="27">
        <v>0.1</v>
      </c>
      <c r="J69" s="418"/>
      <c r="K69" s="419"/>
    </row>
    <row r="70" spans="1:11" ht="14.4" customHeight="1">
      <c r="A70" s="28">
        <v>56</v>
      </c>
      <c r="B70" s="330" t="s">
        <v>43</v>
      </c>
      <c r="C70" s="330" t="s">
        <v>43</v>
      </c>
      <c r="D70" s="27">
        <v>0.95492965855137202</v>
      </c>
      <c r="E70" s="27">
        <v>0.63661977236758138</v>
      </c>
      <c r="F70" s="27"/>
      <c r="G70" s="27"/>
      <c r="H70" s="27">
        <v>1.56</v>
      </c>
      <c r="I70" s="27">
        <v>0.6</v>
      </c>
      <c r="J70" s="418"/>
      <c r="K70" s="419"/>
    </row>
    <row r="71" spans="1:11" ht="14.4" customHeight="1">
      <c r="A71" s="28">
        <v>57</v>
      </c>
      <c r="B71" s="330" t="s">
        <v>52</v>
      </c>
      <c r="C71" s="330" t="s">
        <v>52</v>
      </c>
      <c r="D71" s="27">
        <v>1.2732395447351628</v>
      </c>
      <c r="E71" s="27"/>
      <c r="F71" s="27"/>
      <c r="G71" s="27"/>
      <c r="H71" s="27">
        <v>1.55</v>
      </c>
      <c r="I71" s="27">
        <v>0.5</v>
      </c>
      <c r="J71" s="418"/>
      <c r="K71" s="419"/>
    </row>
    <row r="72" spans="1:11" ht="14.4" customHeight="1">
      <c r="A72" s="28">
        <v>58</v>
      </c>
      <c r="B72" s="330" t="s">
        <v>42</v>
      </c>
      <c r="C72" s="330" t="s">
        <v>42</v>
      </c>
      <c r="D72" s="27">
        <v>2.8647889756541161</v>
      </c>
      <c r="E72" s="27"/>
      <c r="F72" s="27"/>
      <c r="G72" s="27"/>
      <c r="H72" s="27">
        <v>1.59</v>
      </c>
      <c r="I72" s="27">
        <v>0.2</v>
      </c>
      <c r="J72" s="418"/>
      <c r="K72" s="419"/>
    </row>
    <row r="73" spans="1:11" ht="14.4" customHeight="1">
      <c r="A73" s="28">
        <v>59</v>
      </c>
      <c r="B73" s="330" t="s">
        <v>42</v>
      </c>
      <c r="C73" s="330" t="s">
        <v>42</v>
      </c>
      <c r="D73" s="27">
        <v>2.5464790894703255</v>
      </c>
      <c r="E73" s="27"/>
      <c r="F73" s="27"/>
      <c r="G73" s="27"/>
      <c r="H73" s="27">
        <v>1.52</v>
      </c>
      <c r="I73" s="27">
        <v>0.4</v>
      </c>
      <c r="J73" s="418"/>
      <c r="K73" s="419"/>
    </row>
    <row r="74" spans="1:11" ht="14.4" customHeight="1">
      <c r="A74" s="28">
        <v>60</v>
      </c>
      <c r="B74" s="330" t="s">
        <v>45</v>
      </c>
      <c r="C74" s="330" t="s">
        <v>45</v>
      </c>
      <c r="D74" s="27">
        <v>2.8647889756541161</v>
      </c>
      <c r="E74" s="27"/>
      <c r="F74" s="27"/>
      <c r="G74" s="27"/>
      <c r="H74" s="27">
        <v>1.5</v>
      </c>
      <c r="I74" s="27">
        <v>0.36</v>
      </c>
      <c r="J74" s="418"/>
      <c r="K74" s="419"/>
    </row>
    <row r="75" spans="1:11" ht="14.4" customHeight="1">
      <c r="A75" s="28">
        <v>61</v>
      </c>
      <c r="B75" s="330" t="s">
        <v>43</v>
      </c>
      <c r="C75" s="330" t="s">
        <v>43</v>
      </c>
      <c r="D75" s="27">
        <v>0.79577471545947676</v>
      </c>
      <c r="E75" s="27">
        <v>0.95492965855137202</v>
      </c>
      <c r="F75" s="27"/>
      <c r="G75" s="27"/>
      <c r="H75" s="27">
        <v>1.92</v>
      </c>
      <c r="I75" s="27">
        <v>0.5</v>
      </c>
      <c r="J75" s="418"/>
      <c r="K75" s="419"/>
    </row>
    <row r="76" spans="1:11" ht="14.4" customHeight="1">
      <c r="A76" s="28">
        <v>62</v>
      </c>
      <c r="B76" s="330" t="s">
        <v>53</v>
      </c>
      <c r="C76" s="330" t="s">
        <v>53</v>
      </c>
      <c r="D76" s="27">
        <v>2.5464790894703255</v>
      </c>
      <c r="E76" s="27">
        <v>2.228169203286535</v>
      </c>
      <c r="F76" s="27"/>
      <c r="G76" s="27"/>
      <c r="H76" s="27">
        <v>1.78</v>
      </c>
      <c r="I76" s="27">
        <v>0.4</v>
      </c>
      <c r="J76" s="418"/>
      <c r="K76" s="419"/>
    </row>
    <row r="77" spans="1:11" ht="14.4" customHeight="1">
      <c r="A77" s="28">
        <v>63</v>
      </c>
      <c r="B77" s="330" t="s">
        <v>42</v>
      </c>
      <c r="C77" s="330" t="s">
        <v>42</v>
      </c>
      <c r="D77" s="27">
        <v>2.228169203286535</v>
      </c>
      <c r="E77" s="27"/>
      <c r="F77" s="27"/>
      <c r="G77" s="27"/>
      <c r="H77" s="27">
        <v>3.11</v>
      </c>
      <c r="I77" s="27">
        <v>0.8</v>
      </c>
      <c r="J77" s="418"/>
      <c r="K77" s="419"/>
    </row>
    <row r="78" spans="1:11" ht="14.4" customHeight="1">
      <c r="A78" s="28">
        <v>64</v>
      </c>
      <c r="B78" s="330" t="s">
        <v>48</v>
      </c>
      <c r="C78" s="330" t="s">
        <v>48</v>
      </c>
      <c r="D78" s="27">
        <v>5.7295779513082321</v>
      </c>
      <c r="E78" s="27">
        <v>8.2760570407785572</v>
      </c>
      <c r="F78" s="27">
        <v>9.8676064716975116</v>
      </c>
      <c r="G78" s="27"/>
      <c r="H78" s="27">
        <v>3.3</v>
      </c>
      <c r="I78" s="27">
        <v>0.3</v>
      </c>
      <c r="J78" s="418"/>
      <c r="K78" s="419"/>
    </row>
    <row r="79" spans="1:11" ht="14.4" customHeight="1">
      <c r="A79" s="28">
        <v>65</v>
      </c>
      <c r="B79" s="330" t="s">
        <v>53</v>
      </c>
      <c r="C79" s="330" t="s">
        <v>53</v>
      </c>
      <c r="D79" s="27">
        <v>3.8197186342054881</v>
      </c>
      <c r="E79" s="27"/>
      <c r="F79" s="27"/>
      <c r="G79" s="27"/>
      <c r="H79" s="27">
        <v>1.97</v>
      </c>
      <c r="I79" s="27">
        <v>0.1</v>
      </c>
      <c r="J79" s="418"/>
      <c r="K79" s="419"/>
    </row>
    <row r="80" spans="1:11" ht="14.4" customHeight="1">
      <c r="A80" s="28">
        <v>66</v>
      </c>
      <c r="B80" s="330" t="s">
        <v>43</v>
      </c>
      <c r="C80" s="330" t="s">
        <v>43</v>
      </c>
      <c r="D80" s="27">
        <v>1.2732395447351628</v>
      </c>
      <c r="E80" s="27">
        <v>0.95492965855137202</v>
      </c>
      <c r="F80" s="27"/>
      <c r="G80" s="27"/>
      <c r="H80" s="27">
        <v>1.72</v>
      </c>
      <c r="I80" s="27">
        <v>0.1</v>
      </c>
      <c r="J80" s="418"/>
      <c r="K80" s="419"/>
    </row>
    <row r="81" spans="1:11" ht="14.4" customHeight="1">
      <c r="A81" s="28">
        <v>67</v>
      </c>
      <c r="B81" s="330" t="s">
        <v>53</v>
      </c>
      <c r="C81" s="330" t="s">
        <v>53</v>
      </c>
      <c r="D81" s="27">
        <v>2.5464790894703255</v>
      </c>
      <c r="E81" s="27"/>
      <c r="F81" s="27"/>
      <c r="G81" s="27"/>
      <c r="H81" s="27">
        <v>1.74</v>
      </c>
      <c r="I81" s="27">
        <v>0.5</v>
      </c>
      <c r="J81" s="418"/>
      <c r="K81" s="419"/>
    </row>
    <row r="82" spans="1:11" ht="14.4" customHeight="1">
      <c r="A82" s="28">
        <v>68</v>
      </c>
      <c r="B82" s="330" t="s">
        <v>48</v>
      </c>
      <c r="C82" s="330" t="s">
        <v>48</v>
      </c>
      <c r="D82" s="27">
        <v>4.7746482927568605</v>
      </c>
      <c r="E82" s="27"/>
      <c r="F82" s="27"/>
      <c r="G82" s="27"/>
      <c r="H82" s="27">
        <v>2.12</v>
      </c>
      <c r="I82" s="27">
        <v>0.9</v>
      </c>
      <c r="J82" s="418"/>
      <c r="K82" s="419"/>
    </row>
    <row r="83" spans="1:11" ht="15" customHeight="1" thickBot="1">
      <c r="A83" s="87">
        <v>69</v>
      </c>
      <c r="B83" s="331" t="s">
        <v>53</v>
      </c>
      <c r="C83" s="331" t="s">
        <v>53</v>
      </c>
      <c r="D83" s="96">
        <v>1.909859317102744</v>
      </c>
      <c r="E83" s="96"/>
      <c r="F83" s="96"/>
      <c r="G83" s="96"/>
      <c r="H83" s="96">
        <v>2</v>
      </c>
      <c r="I83" s="96">
        <v>2</v>
      </c>
      <c r="J83" s="420"/>
      <c r="K83" s="421"/>
    </row>
  </sheetData>
  <mergeCells count="162">
    <mergeCell ref="J24:K24"/>
    <mergeCell ref="J25:K25"/>
    <mergeCell ref="J26:K26"/>
    <mergeCell ref="J52:K52"/>
    <mergeCell ref="J53:K53"/>
    <mergeCell ref="J36:K36"/>
    <mergeCell ref="J37:K37"/>
    <mergeCell ref="J38:K38"/>
    <mergeCell ref="J48:K48"/>
    <mergeCell ref="J49:K49"/>
    <mergeCell ref="J50:K50"/>
    <mergeCell ref="J51:K51"/>
    <mergeCell ref="J19:K19"/>
    <mergeCell ref="J13:K14"/>
    <mergeCell ref="J15:K15"/>
    <mergeCell ref="J16:K16"/>
    <mergeCell ref="J17:K17"/>
    <mergeCell ref="J20:K20"/>
    <mergeCell ref="J21:K21"/>
    <mergeCell ref="J22:K22"/>
    <mergeCell ref="J23:K23"/>
    <mergeCell ref="A1:K1"/>
    <mergeCell ref="A2:K2"/>
    <mergeCell ref="A3:K3"/>
    <mergeCell ref="A4:I4"/>
    <mergeCell ref="A5:C5"/>
    <mergeCell ref="D5:G5"/>
    <mergeCell ref="B18:C18"/>
    <mergeCell ref="J18:K18"/>
    <mergeCell ref="C8:D9"/>
    <mergeCell ref="E8:F8"/>
    <mergeCell ref="E9:F9"/>
    <mergeCell ref="A6:B7"/>
    <mergeCell ref="C6:D7"/>
    <mergeCell ref="E6:G6"/>
    <mergeCell ref="H6:K6"/>
    <mergeCell ref="E7:F7"/>
    <mergeCell ref="A13:A14"/>
    <mergeCell ref="B13:C14"/>
    <mergeCell ref="A10:K10"/>
    <mergeCell ref="B11:D11"/>
    <mergeCell ref="E11:F11"/>
    <mergeCell ref="G11:I11"/>
    <mergeCell ref="A12:K12"/>
    <mergeCell ref="B20:C20"/>
    <mergeCell ref="B15:C15"/>
    <mergeCell ref="B16:C16"/>
    <mergeCell ref="B17:C17"/>
    <mergeCell ref="D13:G13"/>
    <mergeCell ref="H13:I13"/>
    <mergeCell ref="B24:C24"/>
    <mergeCell ref="B25:C25"/>
    <mergeCell ref="B26:C26"/>
    <mergeCell ref="B21:C21"/>
    <mergeCell ref="B22:C22"/>
    <mergeCell ref="B23:C23"/>
    <mergeCell ref="B19:C19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J33:K33"/>
    <mergeCell ref="J34:K34"/>
    <mergeCell ref="J35:K35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J39:K39"/>
    <mergeCell ref="B57:C57"/>
    <mergeCell ref="B58:C58"/>
    <mergeCell ref="B59:C59"/>
    <mergeCell ref="J40:K40"/>
    <mergeCell ref="J41:K41"/>
    <mergeCell ref="J42:K42"/>
    <mergeCell ref="J43:K43"/>
    <mergeCell ref="J44:K44"/>
    <mergeCell ref="J45:K45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J57:K57"/>
    <mergeCell ref="J46:K46"/>
    <mergeCell ref="J47:K47"/>
    <mergeCell ref="B81:C81"/>
    <mergeCell ref="B82:C82"/>
    <mergeCell ref="B83:C83"/>
    <mergeCell ref="B77:C77"/>
    <mergeCell ref="B78:C78"/>
    <mergeCell ref="B79:C79"/>
    <mergeCell ref="B80:C80"/>
    <mergeCell ref="B60:C60"/>
    <mergeCell ref="B61:C61"/>
    <mergeCell ref="B62:C62"/>
    <mergeCell ref="B75:C75"/>
    <mergeCell ref="B76:C76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J64:K64"/>
    <mergeCell ref="J65:K65"/>
    <mergeCell ref="J54:K54"/>
    <mergeCell ref="J55:K55"/>
    <mergeCell ref="J56:K56"/>
    <mergeCell ref="J66:K66"/>
    <mergeCell ref="J67:K67"/>
    <mergeCell ref="J68:K68"/>
    <mergeCell ref="J69:K69"/>
    <mergeCell ref="J58:K58"/>
    <mergeCell ref="J59:K59"/>
    <mergeCell ref="J60:K60"/>
    <mergeCell ref="J61:K61"/>
    <mergeCell ref="J62:K62"/>
    <mergeCell ref="J63:K63"/>
    <mergeCell ref="J82:K82"/>
    <mergeCell ref="J83:K83"/>
    <mergeCell ref="J76:K76"/>
    <mergeCell ref="J77:K77"/>
    <mergeCell ref="J78:K78"/>
    <mergeCell ref="J79:K79"/>
    <mergeCell ref="J80:K80"/>
    <mergeCell ref="J81:K81"/>
    <mergeCell ref="J70:K70"/>
    <mergeCell ref="J71:K71"/>
    <mergeCell ref="J72:K72"/>
    <mergeCell ref="J73:K73"/>
    <mergeCell ref="J74:K74"/>
    <mergeCell ref="J75:K75"/>
  </mergeCells>
  <pageMargins left="0.25" right="0.25" top="0.75" bottom="0.75" header="0.3" footer="0.3"/>
  <pageSetup paperSize="9" scale="80" orientation="landscape" horizont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7053-7273-48BB-8E7C-FF63F880B905}">
  <dimension ref="A1:M18"/>
  <sheetViews>
    <sheetView zoomScale="90" zoomScaleNormal="90" workbookViewId="0">
      <selection sqref="A1:M1"/>
    </sheetView>
  </sheetViews>
  <sheetFormatPr baseColWidth="10" defaultColWidth="11.44140625" defaultRowHeight="18.75" customHeight="1"/>
  <cols>
    <col min="1" max="1" width="11.44140625" style="2" customWidth="1"/>
    <col min="2" max="3" width="11.44140625" style="2"/>
    <col min="4" max="4" width="13.5546875" style="2" customWidth="1"/>
    <col min="5" max="5" width="12.44140625" style="2" customWidth="1"/>
    <col min="6" max="8" width="8.6640625" style="2" customWidth="1"/>
    <col min="9" max="9" width="10.88671875" style="2" customWidth="1"/>
    <col min="10" max="10" width="8.6640625" style="2" customWidth="1"/>
    <col min="11" max="11" width="16.44140625" style="2" customWidth="1"/>
    <col min="12" max="12" width="19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104">
        <v>18</v>
      </c>
    </row>
    <row r="5" spans="1:13" ht="18.75" customHeight="1" thickBot="1">
      <c r="A5" s="373" t="s">
        <v>7</v>
      </c>
      <c r="B5" s="374"/>
      <c r="C5" s="374"/>
      <c r="D5" s="374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105"/>
      <c r="D8" s="367"/>
      <c r="E8" s="381"/>
      <c r="F8" s="367" t="s">
        <v>3</v>
      </c>
      <c r="G8" s="368"/>
      <c r="H8" s="204" t="s">
        <v>36</v>
      </c>
      <c r="I8" s="367" t="s">
        <v>169</v>
      </c>
      <c r="J8" s="368"/>
      <c r="K8" s="25">
        <v>1</v>
      </c>
      <c r="L8" s="46" t="s">
        <v>13</v>
      </c>
      <c r="M8" s="197">
        <v>83661</v>
      </c>
    </row>
    <row r="9" spans="1:13" ht="18.75" customHeight="1">
      <c r="A9" s="367" t="s">
        <v>24</v>
      </c>
      <c r="B9" s="368" t="s">
        <v>24</v>
      </c>
      <c r="C9" s="47"/>
      <c r="D9" s="369" t="s">
        <v>162</v>
      </c>
      <c r="E9" s="370"/>
      <c r="F9" s="367" t="s">
        <v>4</v>
      </c>
      <c r="G9" s="368"/>
      <c r="H9" s="106"/>
      <c r="I9" s="367" t="s">
        <v>22</v>
      </c>
      <c r="J9" s="368"/>
      <c r="K9" s="25" t="s">
        <v>59</v>
      </c>
      <c r="L9" s="46" t="s">
        <v>14</v>
      </c>
      <c r="M9" s="197">
        <v>47165</v>
      </c>
    </row>
    <row r="10" spans="1:13" ht="18.75" customHeight="1" thickBot="1">
      <c r="A10" s="363" t="s">
        <v>1</v>
      </c>
      <c r="B10" s="366"/>
      <c r="C10" s="83" t="s">
        <v>36</v>
      </c>
      <c r="D10" s="371"/>
      <c r="E10" s="372"/>
      <c r="F10" s="363" t="s">
        <v>5</v>
      </c>
      <c r="G10" s="366"/>
      <c r="H10" s="107"/>
      <c r="I10" s="363" t="s">
        <v>33</v>
      </c>
      <c r="J10" s="366"/>
      <c r="K10" s="200" t="s">
        <v>109</v>
      </c>
      <c r="L10" s="45" t="s">
        <v>15</v>
      </c>
      <c r="M10" s="198" t="s">
        <v>196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30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2.6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73" t="s">
        <v>151</v>
      </c>
      <c r="F15" s="212" t="s">
        <v>152</v>
      </c>
      <c r="G15" s="212" t="s">
        <v>153</v>
      </c>
      <c r="H15" s="212" t="s">
        <v>154</v>
      </c>
      <c r="I15" s="212" t="s">
        <v>171</v>
      </c>
      <c r="J15" s="211" t="s">
        <v>172</v>
      </c>
      <c r="K15" s="415"/>
      <c r="L15" s="389"/>
      <c r="M15" s="447"/>
    </row>
    <row r="16" spans="1:13" ht="43.8" customHeight="1">
      <c r="A16" s="91">
        <v>1</v>
      </c>
      <c r="B16" s="452" t="s">
        <v>42</v>
      </c>
      <c r="C16" s="452" t="s">
        <v>42</v>
      </c>
      <c r="D16" s="452" t="s">
        <v>42</v>
      </c>
      <c r="E16" s="141">
        <v>0.95492965855137202</v>
      </c>
      <c r="F16" s="215"/>
      <c r="G16" s="215"/>
      <c r="H16" s="215"/>
      <c r="I16" s="215"/>
      <c r="J16" s="215"/>
      <c r="K16" s="219">
        <v>0.3</v>
      </c>
      <c r="L16" s="210">
        <v>10</v>
      </c>
      <c r="M16" s="425" t="s">
        <v>223</v>
      </c>
    </row>
    <row r="17" spans="1:13" ht="43.8" customHeight="1">
      <c r="A17" s="92">
        <v>2</v>
      </c>
      <c r="B17" s="450" t="s">
        <v>66</v>
      </c>
      <c r="C17" s="450" t="s">
        <v>66</v>
      </c>
      <c r="D17" s="450" t="s">
        <v>66</v>
      </c>
      <c r="E17" s="223">
        <v>0.5</v>
      </c>
      <c r="F17" s="216"/>
      <c r="G17" s="216"/>
      <c r="H17" s="216"/>
      <c r="I17" s="216"/>
      <c r="J17" s="216"/>
      <c r="K17" s="220">
        <v>0.7</v>
      </c>
      <c r="L17" s="214">
        <v>25</v>
      </c>
      <c r="M17" s="426"/>
    </row>
    <row r="18" spans="1:13" ht="43.8" customHeight="1" thickBot="1">
      <c r="A18" s="93">
        <v>3</v>
      </c>
      <c r="B18" s="451" t="s">
        <v>63</v>
      </c>
      <c r="C18" s="451" t="s">
        <v>63</v>
      </c>
      <c r="D18" s="451" t="s">
        <v>63</v>
      </c>
      <c r="E18" s="142">
        <v>0.15</v>
      </c>
      <c r="F18" s="217"/>
      <c r="G18" s="217"/>
      <c r="H18" s="217"/>
      <c r="I18" s="217"/>
      <c r="J18" s="217"/>
      <c r="K18" s="221">
        <v>0.5</v>
      </c>
      <c r="L18" s="218">
        <v>3</v>
      </c>
      <c r="M18" s="427"/>
    </row>
  </sheetData>
  <mergeCells count="38">
    <mergeCell ref="B18:D18"/>
    <mergeCell ref="B17:D17"/>
    <mergeCell ref="B16:D16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M16:M18"/>
    <mergeCell ref="A9:B9"/>
    <mergeCell ref="D9:E10"/>
    <mergeCell ref="F9:G9"/>
    <mergeCell ref="I9:J9"/>
    <mergeCell ref="A10:B10"/>
    <mergeCell ref="F10:G10"/>
    <mergeCell ref="I10:J10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EC1B-5D2A-4087-8AFB-B0597B57E8E4}">
  <dimension ref="A1:M24"/>
  <sheetViews>
    <sheetView zoomScale="90" zoomScaleNormal="90" workbookViewId="0">
      <selection activeCell="E19" sqref="E19"/>
    </sheetView>
  </sheetViews>
  <sheetFormatPr baseColWidth="10" defaultColWidth="11.44140625" defaultRowHeight="18.75" customHeight="1"/>
  <cols>
    <col min="1" max="1" width="11.44140625" style="2" customWidth="1"/>
    <col min="2" max="3" width="11.44140625" style="2"/>
    <col min="4" max="4" width="12.88671875" style="2" customWidth="1"/>
    <col min="5" max="5" width="11.88671875" style="2" customWidth="1"/>
    <col min="6" max="8" width="8.6640625" style="2" customWidth="1"/>
    <col min="9" max="9" width="9.33203125" style="2" customWidth="1"/>
    <col min="10" max="10" width="8.6640625" style="2" customWidth="1"/>
    <col min="11" max="11" width="16.44140625" style="2" customWidth="1"/>
    <col min="12" max="12" width="19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108" t="s">
        <v>19</v>
      </c>
      <c r="M4" s="104">
        <v>19</v>
      </c>
    </row>
    <row r="5" spans="1:13" ht="18.75" customHeight="1" thickBot="1">
      <c r="A5" s="373" t="s">
        <v>7</v>
      </c>
      <c r="B5" s="374"/>
      <c r="C5" s="374"/>
      <c r="D5" s="374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105"/>
      <c r="D8" s="367"/>
      <c r="E8" s="381"/>
      <c r="F8" s="367" t="s">
        <v>3</v>
      </c>
      <c r="G8" s="368"/>
      <c r="H8" s="204" t="s">
        <v>36</v>
      </c>
      <c r="I8" s="367" t="s">
        <v>169</v>
      </c>
      <c r="J8" s="368"/>
      <c r="K8" s="25">
        <v>2</v>
      </c>
      <c r="L8" s="46" t="s">
        <v>13</v>
      </c>
      <c r="M8" s="197">
        <v>83661</v>
      </c>
    </row>
    <row r="9" spans="1:13" ht="18.75" customHeight="1">
      <c r="A9" s="367" t="s">
        <v>24</v>
      </c>
      <c r="B9" s="368" t="s">
        <v>24</v>
      </c>
      <c r="C9" s="47"/>
      <c r="D9" s="369" t="s">
        <v>162</v>
      </c>
      <c r="E9" s="370"/>
      <c r="F9" s="367" t="s">
        <v>4</v>
      </c>
      <c r="G9" s="368"/>
      <c r="H9" s="106"/>
      <c r="I9" s="367" t="s">
        <v>22</v>
      </c>
      <c r="J9" s="368"/>
      <c r="K9" s="25" t="s">
        <v>59</v>
      </c>
      <c r="L9" s="46" t="s">
        <v>14</v>
      </c>
      <c r="M9" s="197">
        <v>47165</v>
      </c>
    </row>
    <row r="10" spans="1:13" ht="18.75" customHeight="1" thickBot="1">
      <c r="A10" s="363" t="s">
        <v>1</v>
      </c>
      <c r="B10" s="366"/>
      <c r="C10" s="48" t="s">
        <v>36</v>
      </c>
      <c r="D10" s="371"/>
      <c r="E10" s="372"/>
      <c r="F10" s="363" t="s">
        <v>5</v>
      </c>
      <c r="G10" s="366"/>
      <c r="H10" s="107"/>
      <c r="I10" s="363" t="s">
        <v>33</v>
      </c>
      <c r="J10" s="366"/>
      <c r="K10" s="200" t="s">
        <v>109</v>
      </c>
      <c r="L10" s="45" t="s">
        <v>15</v>
      </c>
      <c r="M10" s="198" t="s">
        <v>196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31.2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63"/>
      <c r="B15" s="417"/>
      <c r="C15" s="466"/>
      <c r="D15" s="467"/>
      <c r="E15" s="213" t="s">
        <v>151</v>
      </c>
      <c r="F15" s="207" t="s">
        <v>152</v>
      </c>
      <c r="G15" s="207" t="s">
        <v>153</v>
      </c>
      <c r="H15" s="207" t="s">
        <v>154</v>
      </c>
      <c r="I15" s="207" t="s">
        <v>171</v>
      </c>
      <c r="J15" s="206" t="s">
        <v>172</v>
      </c>
      <c r="K15" s="468"/>
      <c r="L15" s="417"/>
      <c r="M15" s="416"/>
    </row>
    <row r="16" spans="1:13" ht="26.4" customHeight="1" thickBot="1">
      <c r="A16" s="475" t="s">
        <v>215</v>
      </c>
      <c r="B16" s="476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7"/>
    </row>
    <row r="17" ht="14.4" customHeight="1"/>
    <row r="18" ht="14.4" customHeight="1"/>
    <row r="19" ht="15" customHeight="1"/>
    <row r="20" ht="15" customHeight="1"/>
    <row r="21" ht="15" customHeight="1"/>
    <row r="22" ht="14.4" customHeight="1"/>
    <row r="23" ht="15" customHeight="1"/>
    <row r="24" ht="15" customHeight="1"/>
  </sheetData>
  <mergeCells count="35">
    <mergeCell ref="A16:M16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A9:B9"/>
    <mergeCell ref="D9:E10"/>
    <mergeCell ref="F9:G9"/>
    <mergeCell ref="I9:J9"/>
    <mergeCell ref="A10:B10"/>
    <mergeCell ref="F10:G10"/>
    <mergeCell ref="I10:J10"/>
    <mergeCell ref="A6:M6"/>
    <mergeCell ref="A7:C7"/>
    <mergeCell ref="D7:E8"/>
    <mergeCell ref="F7:H7"/>
    <mergeCell ref="I7:M7"/>
    <mergeCell ref="A8:B8"/>
    <mergeCell ref="F8:G8"/>
    <mergeCell ref="I8:J8"/>
    <mergeCell ref="A1:M1"/>
    <mergeCell ref="A2:M2"/>
    <mergeCell ref="A3:M3"/>
    <mergeCell ref="A4:K4"/>
    <mergeCell ref="A5:D5"/>
    <mergeCell ref="E5:H5"/>
    <mergeCell ref="J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="90" zoomScaleNormal="90" workbookViewId="0">
      <selection activeCell="I8" sqref="I8"/>
    </sheetView>
  </sheetViews>
  <sheetFormatPr baseColWidth="10" defaultColWidth="11.44140625" defaultRowHeight="13.8"/>
  <cols>
    <col min="1" max="1" width="12" style="1" customWidth="1"/>
    <col min="2" max="2" width="9.33203125" style="1" customWidth="1"/>
    <col min="3" max="3" width="15.6640625" style="1" customWidth="1"/>
    <col min="4" max="7" width="10.6640625" style="1" customWidth="1"/>
    <col min="8" max="8" width="19.88671875" style="1" customWidth="1"/>
    <col min="9" max="9" width="26.109375" style="1" customWidth="1"/>
    <col min="10" max="10" width="14.88671875" style="1" customWidth="1"/>
    <col min="11" max="11" width="17.33203125" style="1" customWidth="1"/>
    <col min="12" max="12" width="18" style="1" customWidth="1"/>
    <col min="13" max="16384" width="11.44140625" style="1"/>
  </cols>
  <sheetData>
    <row r="1" spans="1:11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7"/>
    </row>
    <row r="2" spans="1:11" ht="30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7"/>
    </row>
    <row r="3" spans="1:11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6.5" customHeight="1" thickBot="1">
      <c r="A4" s="351" t="s">
        <v>27</v>
      </c>
      <c r="B4" s="352"/>
      <c r="C4" s="352"/>
      <c r="D4" s="352"/>
      <c r="E4" s="352"/>
      <c r="F4" s="352"/>
      <c r="G4" s="352"/>
      <c r="H4" s="352"/>
      <c r="I4" s="352"/>
      <c r="J4" s="3" t="s">
        <v>19</v>
      </c>
      <c r="K4" s="4">
        <v>2</v>
      </c>
    </row>
    <row r="5" spans="1:11" ht="16.5" customHeight="1" thickBot="1">
      <c r="A5" s="348" t="s">
        <v>7</v>
      </c>
      <c r="B5" s="349"/>
      <c r="C5" s="353"/>
      <c r="D5" s="354" t="s">
        <v>190</v>
      </c>
      <c r="E5" s="355"/>
      <c r="F5" s="355"/>
      <c r="G5" s="356"/>
      <c r="H5" s="43" t="s">
        <v>18</v>
      </c>
      <c r="I5" s="153" t="s">
        <v>144</v>
      </c>
      <c r="J5" s="43" t="s">
        <v>12</v>
      </c>
      <c r="K5" s="82" t="s">
        <v>83</v>
      </c>
    </row>
    <row r="6" spans="1:11" ht="25.5" customHeight="1">
      <c r="A6" s="343" t="s">
        <v>29</v>
      </c>
      <c r="B6" s="344"/>
      <c r="C6" s="339" t="s">
        <v>21</v>
      </c>
      <c r="D6" s="340"/>
      <c r="E6" s="334" t="s">
        <v>2</v>
      </c>
      <c r="F6" s="335"/>
      <c r="G6" s="336"/>
      <c r="H6" s="334" t="s">
        <v>23</v>
      </c>
      <c r="I6" s="335"/>
      <c r="J6" s="335"/>
      <c r="K6" s="336"/>
    </row>
    <row r="7" spans="1:11" ht="30" customHeight="1">
      <c r="A7" s="196" t="s">
        <v>24</v>
      </c>
      <c r="B7" s="197" t="s">
        <v>36</v>
      </c>
      <c r="C7" s="341"/>
      <c r="D7" s="342"/>
      <c r="E7" s="337" t="s">
        <v>3</v>
      </c>
      <c r="F7" s="338"/>
      <c r="G7" s="86" t="s">
        <v>36</v>
      </c>
      <c r="H7" s="5" t="s">
        <v>6</v>
      </c>
      <c r="I7" s="152">
        <v>1</v>
      </c>
      <c r="J7" s="7" t="s">
        <v>13</v>
      </c>
      <c r="K7" s="197">
        <v>83726</v>
      </c>
    </row>
    <row r="8" spans="1:11" ht="27.75" customHeight="1">
      <c r="A8" s="157" t="s">
        <v>0</v>
      </c>
      <c r="B8" s="86"/>
      <c r="C8" s="369" t="s">
        <v>162</v>
      </c>
      <c r="D8" s="370"/>
      <c r="E8" s="367" t="s">
        <v>4</v>
      </c>
      <c r="F8" s="368"/>
      <c r="G8" s="47"/>
      <c r="H8" s="8" t="s">
        <v>31</v>
      </c>
      <c r="I8" s="152" t="s">
        <v>216</v>
      </c>
      <c r="J8" s="7" t="s">
        <v>14</v>
      </c>
      <c r="K8" s="197">
        <v>47023</v>
      </c>
    </row>
    <row r="9" spans="1:11" ht="31.5" customHeight="1" thickBot="1">
      <c r="A9" s="156" t="s">
        <v>1</v>
      </c>
      <c r="B9" s="9"/>
      <c r="C9" s="371"/>
      <c r="D9" s="372"/>
      <c r="E9" s="363" t="s">
        <v>5</v>
      </c>
      <c r="F9" s="366"/>
      <c r="G9" s="48"/>
      <c r="H9" s="10" t="s">
        <v>22</v>
      </c>
      <c r="I9" s="162" t="s">
        <v>213</v>
      </c>
      <c r="J9" s="11" t="s">
        <v>15</v>
      </c>
      <c r="K9" s="198" t="s">
        <v>191</v>
      </c>
    </row>
    <row r="10" spans="1:11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58"/>
    </row>
    <row r="11" spans="1:11" ht="28.2" customHeight="1" thickBot="1">
      <c r="A11" s="161" t="s">
        <v>16</v>
      </c>
      <c r="B11" s="357" t="s">
        <v>147</v>
      </c>
      <c r="C11" s="357"/>
      <c r="D11" s="375"/>
      <c r="E11" s="373" t="s">
        <v>133</v>
      </c>
      <c r="F11" s="374"/>
      <c r="G11" s="357" t="s">
        <v>168</v>
      </c>
      <c r="H11" s="357"/>
      <c r="I11" s="357"/>
      <c r="J11" s="161" t="s">
        <v>32</v>
      </c>
      <c r="K11" s="193" t="s">
        <v>109</v>
      </c>
    </row>
    <row r="12" spans="1:11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8"/>
    </row>
    <row r="13" spans="1:11" ht="15" customHeight="1">
      <c r="A13" s="362" t="s">
        <v>8</v>
      </c>
      <c r="B13" s="364" t="s">
        <v>30</v>
      </c>
      <c r="C13" s="364"/>
      <c r="D13" s="364" t="s">
        <v>37</v>
      </c>
      <c r="E13" s="364"/>
      <c r="F13" s="364"/>
      <c r="G13" s="364"/>
      <c r="H13" s="364" t="s">
        <v>11</v>
      </c>
      <c r="I13" s="365"/>
      <c r="J13" s="359" t="s">
        <v>20</v>
      </c>
      <c r="K13" s="344"/>
    </row>
    <row r="14" spans="1:11" ht="15" customHeight="1" thickBot="1">
      <c r="A14" s="363"/>
      <c r="B14" s="366"/>
      <c r="C14" s="366"/>
      <c r="D14" s="151" t="s">
        <v>38</v>
      </c>
      <c r="E14" s="151" t="s">
        <v>39</v>
      </c>
      <c r="F14" s="151" t="s">
        <v>40</v>
      </c>
      <c r="G14" s="151" t="s">
        <v>41</v>
      </c>
      <c r="H14" s="151" t="s">
        <v>10</v>
      </c>
      <c r="I14" s="41" t="s">
        <v>35</v>
      </c>
      <c r="J14" s="360"/>
      <c r="K14" s="361"/>
    </row>
    <row r="15" spans="1:11">
      <c r="A15" s="109">
        <v>1</v>
      </c>
      <c r="B15" s="376" t="s">
        <v>42</v>
      </c>
      <c r="C15" s="376"/>
      <c r="D15" s="110">
        <v>2.228169203286535</v>
      </c>
      <c r="E15" s="110">
        <v>2.228169203286535</v>
      </c>
      <c r="F15" s="110"/>
      <c r="G15" s="110"/>
      <c r="H15" s="111">
        <v>1.6</v>
      </c>
      <c r="I15" s="110">
        <v>0.2</v>
      </c>
      <c r="J15" s="328"/>
      <c r="K15" s="329"/>
    </row>
    <row r="16" spans="1:11">
      <c r="A16" s="158">
        <v>2</v>
      </c>
      <c r="B16" s="330" t="s">
        <v>42</v>
      </c>
      <c r="C16" s="330" t="s">
        <v>42</v>
      </c>
      <c r="D16" s="26">
        <v>2.8647889756541161</v>
      </c>
      <c r="E16" s="26">
        <v>2.5464790894703255</v>
      </c>
      <c r="F16" s="26"/>
      <c r="G16" s="26"/>
      <c r="H16" s="99">
        <v>1.5</v>
      </c>
      <c r="I16" s="26">
        <v>0.1</v>
      </c>
      <c r="J16" s="326"/>
      <c r="K16" s="327"/>
    </row>
    <row r="17" spans="1:11">
      <c r="A17" s="158">
        <v>3</v>
      </c>
      <c r="B17" s="330" t="s">
        <v>42</v>
      </c>
      <c r="C17" s="330" t="s">
        <v>42</v>
      </c>
      <c r="D17" s="26">
        <v>2.5464790894703255</v>
      </c>
      <c r="E17" s="26">
        <v>2.3873241463784303</v>
      </c>
      <c r="F17" s="26">
        <v>2.5464790894703255</v>
      </c>
      <c r="G17" s="26">
        <v>2.5464790894703255</v>
      </c>
      <c r="H17" s="99">
        <v>1.62</v>
      </c>
      <c r="I17" s="26">
        <v>0.2</v>
      </c>
      <c r="J17" s="326"/>
      <c r="K17" s="327"/>
    </row>
    <row r="18" spans="1:11">
      <c r="A18" s="158">
        <v>4</v>
      </c>
      <c r="B18" s="330" t="s">
        <v>43</v>
      </c>
      <c r="C18" s="330" t="s">
        <v>43</v>
      </c>
      <c r="D18" s="26">
        <v>2.3873241463784303</v>
      </c>
      <c r="E18" s="26">
        <v>1.909859317102744</v>
      </c>
      <c r="F18" s="26"/>
      <c r="G18" s="26"/>
      <c r="H18" s="99">
        <v>1.6</v>
      </c>
      <c r="I18" s="26">
        <v>0.1</v>
      </c>
      <c r="J18" s="326"/>
      <c r="K18" s="327"/>
    </row>
    <row r="19" spans="1:11">
      <c r="A19" s="158">
        <v>5</v>
      </c>
      <c r="B19" s="330" t="s">
        <v>43</v>
      </c>
      <c r="C19" s="330" t="s">
        <v>43</v>
      </c>
      <c r="D19" s="26">
        <v>4.7746482927568605</v>
      </c>
      <c r="E19" s="26">
        <v>3.8197186342054881</v>
      </c>
      <c r="F19" s="26">
        <v>3.6605636911135928</v>
      </c>
      <c r="G19" s="26">
        <v>3.183098861837907</v>
      </c>
      <c r="H19" s="99">
        <v>2.7</v>
      </c>
      <c r="I19" s="26">
        <v>0.1</v>
      </c>
      <c r="J19" s="326"/>
      <c r="K19" s="327"/>
    </row>
    <row r="20" spans="1:11">
      <c r="A20" s="158">
        <v>6</v>
      </c>
      <c r="B20" s="330" t="s">
        <v>44</v>
      </c>
      <c r="C20" s="330" t="s">
        <v>44</v>
      </c>
      <c r="D20" s="26">
        <v>1.909859317102744</v>
      </c>
      <c r="E20" s="26">
        <v>1.2732395447351628</v>
      </c>
      <c r="F20" s="26">
        <v>2.0690142601946393</v>
      </c>
      <c r="G20" s="26">
        <v>1.5915494309189535</v>
      </c>
      <c r="H20" s="99">
        <v>2.4</v>
      </c>
      <c r="I20" s="26">
        <v>0.1</v>
      </c>
      <c r="J20" s="326"/>
      <c r="K20" s="327"/>
    </row>
    <row r="21" spans="1:11">
      <c r="A21" s="158">
        <v>7</v>
      </c>
      <c r="B21" s="330" t="s">
        <v>43</v>
      </c>
      <c r="C21" s="330" t="s">
        <v>43</v>
      </c>
      <c r="D21" s="26">
        <v>1.909859317102744</v>
      </c>
      <c r="E21" s="26">
        <v>3.6605636911135928</v>
      </c>
      <c r="F21" s="26">
        <v>1.909859317102744</v>
      </c>
      <c r="G21" s="26">
        <v>1.5915494309189535</v>
      </c>
      <c r="H21" s="99">
        <v>1.72</v>
      </c>
      <c r="I21" s="26">
        <v>0.2</v>
      </c>
      <c r="J21" s="326"/>
      <c r="K21" s="327"/>
    </row>
    <row r="22" spans="1:11" ht="15" customHeight="1">
      <c r="A22" s="158">
        <v>8</v>
      </c>
      <c r="B22" s="330" t="s">
        <v>45</v>
      </c>
      <c r="C22" s="330" t="s">
        <v>45</v>
      </c>
      <c r="D22" s="26">
        <v>2.228169203286535</v>
      </c>
      <c r="E22" s="26">
        <v>2.5464790894703255</v>
      </c>
      <c r="F22" s="26"/>
      <c r="G22" s="26"/>
      <c r="H22" s="99">
        <v>1.76</v>
      </c>
      <c r="I22" s="26">
        <v>0.1</v>
      </c>
      <c r="J22" s="326"/>
      <c r="K22" s="327"/>
    </row>
    <row r="23" spans="1:11">
      <c r="A23" s="158">
        <v>9</v>
      </c>
      <c r="B23" s="330" t="s">
        <v>46</v>
      </c>
      <c r="C23" s="330" t="s">
        <v>46</v>
      </c>
      <c r="D23" s="26">
        <v>2.8647889756541161</v>
      </c>
      <c r="E23" s="26">
        <v>2.0690142601946393</v>
      </c>
      <c r="F23" s="26"/>
      <c r="G23" s="26"/>
      <c r="H23" s="99">
        <v>1.9</v>
      </c>
      <c r="I23" s="26">
        <v>0.2</v>
      </c>
      <c r="J23" s="326"/>
      <c r="K23" s="327"/>
    </row>
    <row r="24" spans="1:11">
      <c r="A24" s="158">
        <v>10</v>
      </c>
      <c r="B24" s="330" t="s">
        <v>42</v>
      </c>
      <c r="C24" s="330" t="s">
        <v>42</v>
      </c>
      <c r="D24" s="26">
        <v>4.1380285203892786</v>
      </c>
      <c r="E24" s="26">
        <v>4.7746482927568605</v>
      </c>
      <c r="F24" s="26">
        <v>3.183098861837907</v>
      </c>
      <c r="G24" s="26"/>
      <c r="H24" s="99">
        <v>2.2000000000000002</v>
      </c>
      <c r="I24" s="26">
        <v>0.3</v>
      </c>
      <c r="J24" s="326"/>
      <c r="K24" s="327"/>
    </row>
    <row r="25" spans="1:11">
      <c r="A25" s="158">
        <v>11</v>
      </c>
      <c r="B25" s="330" t="s">
        <v>43</v>
      </c>
      <c r="C25" s="330" t="s">
        <v>43</v>
      </c>
      <c r="D25" s="171">
        <v>2.8647889756541161</v>
      </c>
      <c r="E25" s="171">
        <v>2.7056340325622208</v>
      </c>
      <c r="F25" s="171">
        <v>2.5464790894703255</v>
      </c>
      <c r="G25" s="171">
        <v>3.5014087480216975</v>
      </c>
      <c r="H25" s="99">
        <v>2.34</v>
      </c>
      <c r="I25" s="171">
        <v>0.2</v>
      </c>
      <c r="J25" s="326"/>
      <c r="K25" s="327"/>
    </row>
    <row r="26" spans="1:11">
      <c r="A26" s="158">
        <v>12</v>
      </c>
      <c r="B26" s="330" t="s">
        <v>42</v>
      </c>
      <c r="C26" s="330" t="s">
        <v>42</v>
      </c>
      <c r="D26" s="171">
        <v>2.8647889756541161</v>
      </c>
      <c r="E26" s="171">
        <v>2.5464790894703255</v>
      </c>
      <c r="F26" s="171">
        <v>1.909859317102744</v>
      </c>
      <c r="G26" s="171"/>
      <c r="H26" s="99">
        <v>2.2000000000000002</v>
      </c>
      <c r="I26" s="171">
        <v>0.1</v>
      </c>
      <c r="J26" s="326"/>
      <c r="K26" s="327"/>
    </row>
    <row r="27" spans="1:11">
      <c r="A27" s="158">
        <v>13</v>
      </c>
      <c r="B27" s="330" t="s">
        <v>42</v>
      </c>
      <c r="C27" s="330" t="s">
        <v>42</v>
      </c>
      <c r="D27" s="171">
        <v>2.0690142601946393</v>
      </c>
      <c r="E27" s="171">
        <v>1.7507043740108488</v>
      </c>
      <c r="F27" s="171">
        <v>1.909859317102744</v>
      </c>
      <c r="G27" s="171"/>
      <c r="H27" s="99">
        <v>1.6</v>
      </c>
      <c r="I27" s="171">
        <v>0.2</v>
      </c>
      <c r="J27" s="326"/>
      <c r="K27" s="327"/>
    </row>
    <row r="28" spans="1:11">
      <c r="A28" s="158">
        <v>14</v>
      </c>
      <c r="B28" s="330" t="s">
        <v>42</v>
      </c>
      <c r="C28" s="330" t="s">
        <v>42</v>
      </c>
      <c r="D28" s="171">
        <v>2.228169203286535</v>
      </c>
      <c r="E28" s="171">
        <v>2.8647889756541161</v>
      </c>
      <c r="F28" s="171">
        <v>1.909859317102744</v>
      </c>
      <c r="G28" s="171"/>
      <c r="H28" s="99">
        <v>1.76</v>
      </c>
      <c r="I28" s="171">
        <v>0.1</v>
      </c>
      <c r="J28" s="326"/>
      <c r="K28" s="327"/>
    </row>
    <row r="29" spans="1:11">
      <c r="A29" s="158">
        <v>15</v>
      </c>
      <c r="B29" s="330" t="s">
        <v>42</v>
      </c>
      <c r="C29" s="330" t="s">
        <v>42</v>
      </c>
      <c r="D29" s="171">
        <v>4.7746482927568605</v>
      </c>
      <c r="E29" s="171">
        <v>3.8197186342054881</v>
      </c>
      <c r="F29" s="171">
        <v>4.1380285203892786</v>
      </c>
      <c r="G29" s="171">
        <v>4.45633840657307</v>
      </c>
      <c r="H29" s="99">
        <v>2.9</v>
      </c>
      <c r="I29" s="171">
        <v>0.25</v>
      </c>
      <c r="J29" s="326"/>
      <c r="K29" s="327"/>
    </row>
    <row r="30" spans="1:11">
      <c r="A30" s="158">
        <v>16</v>
      </c>
      <c r="B30" s="330" t="s">
        <v>42</v>
      </c>
      <c r="C30" s="330" t="s">
        <v>42</v>
      </c>
      <c r="D30" s="171">
        <v>4.1380285203892786</v>
      </c>
      <c r="E30" s="171">
        <v>3.6605636911135928</v>
      </c>
      <c r="F30" s="171">
        <v>2.5464790894703255</v>
      </c>
      <c r="G30" s="171">
        <v>2.5464790894703255</v>
      </c>
      <c r="H30" s="99">
        <v>1.9</v>
      </c>
      <c r="I30" s="171">
        <v>0.1</v>
      </c>
      <c r="J30" s="326"/>
      <c r="K30" s="327"/>
    </row>
    <row r="31" spans="1:11">
      <c r="A31" s="158">
        <v>17</v>
      </c>
      <c r="B31" s="330" t="s">
        <v>42</v>
      </c>
      <c r="C31" s="330" t="s">
        <v>42</v>
      </c>
      <c r="D31" s="171">
        <v>3.3422538049298023</v>
      </c>
      <c r="E31" s="171">
        <v>4.45633840657307</v>
      </c>
      <c r="F31" s="171">
        <v>2.0690142601946393</v>
      </c>
      <c r="G31" s="171"/>
      <c r="H31" s="99">
        <v>1.97</v>
      </c>
      <c r="I31" s="171">
        <v>0.1</v>
      </c>
      <c r="J31" s="326"/>
      <c r="K31" s="327"/>
    </row>
    <row r="32" spans="1:11">
      <c r="A32" s="158">
        <v>18</v>
      </c>
      <c r="B32" s="330" t="s">
        <v>42</v>
      </c>
      <c r="C32" s="330" t="s">
        <v>42</v>
      </c>
      <c r="D32" s="171">
        <v>3.8197186342054881</v>
      </c>
      <c r="E32" s="171">
        <v>5.0929581789406511</v>
      </c>
      <c r="F32" s="171">
        <v>2.8647889756541161</v>
      </c>
      <c r="G32" s="171">
        <v>2.5464790894703255</v>
      </c>
      <c r="H32" s="99">
        <v>3.3</v>
      </c>
      <c r="I32" s="171">
        <v>0.1</v>
      </c>
      <c r="J32" s="326"/>
      <c r="K32" s="327"/>
    </row>
    <row r="33" spans="1:11">
      <c r="A33" s="158">
        <v>19</v>
      </c>
      <c r="B33" s="330" t="s">
        <v>42</v>
      </c>
      <c r="C33" s="330" t="s">
        <v>42</v>
      </c>
      <c r="D33" s="171">
        <v>4.45633840657307</v>
      </c>
      <c r="E33" s="171">
        <v>4.6154933496649653</v>
      </c>
      <c r="F33" s="171">
        <v>2.8647889756541161</v>
      </c>
      <c r="G33" s="171"/>
      <c r="H33" s="99">
        <v>2.4</v>
      </c>
      <c r="I33" s="171">
        <v>0.1</v>
      </c>
      <c r="J33" s="326"/>
      <c r="K33" s="327"/>
    </row>
    <row r="34" spans="1:11">
      <c r="A34" s="158">
        <v>20</v>
      </c>
      <c r="B34" s="330" t="s">
        <v>42</v>
      </c>
      <c r="C34" s="330" t="s">
        <v>42</v>
      </c>
      <c r="D34" s="171">
        <v>3.5014087480216975</v>
      </c>
      <c r="E34" s="171"/>
      <c r="F34" s="171"/>
      <c r="G34" s="171"/>
      <c r="H34" s="99">
        <v>1.67</v>
      </c>
      <c r="I34" s="171">
        <v>0.4</v>
      </c>
      <c r="J34" s="326"/>
      <c r="K34" s="327"/>
    </row>
    <row r="35" spans="1:11">
      <c r="A35" s="158">
        <v>21</v>
      </c>
      <c r="B35" s="330" t="s">
        <v>42</v>
      </c>
      <c r="C35" s="330" t="s">
        <v>42</v>
      </c>
      <c r="D35" s="171">
        <v>2.3873241463784303</v>
      </c>
      <c r="E35" s="171">
        <v>2.228169203286535</v>
      </c>
      <c r="F35" s="171">
        <v>1.7507043740108488</v>
      </c>
      <c r="G35" s="171"/>
      <c r="H35" s="99">
        <v>1.83</v>
      </c>
      <c r="I35" s="171">
        <v>0.1</v>
      </c>
      <c r="J35" s="326"/>
      <c r="K35" s="327"/>
    </row>
    <row r="36" spans="1:11">
      <c r="A36" s="158">
        <v>22</v>
      </c>
      <c r="B36" s="330" t="s">
        <v>43</v>
      </c>
      <c r="C36" s="330" t="s">
        <v>43</v>
      </c>
      <c r="D36" s="171">
        <v>3.183098861837907</v>
      </c>
      <c r="E36" s="171">
        <v>2.5464790894703255</v>
      </c>
      <c r="F36" s="171">
        <v>2.8647889756541161</v>
      </c>
      <c r="G36" s="171">
        <v>2.228169203286535</v>
      </c>
      <c r="H36" s="99">
        <v>2.38</v>
      </c>
      <c r="I36" s="171">
        <v>0.1</v>
      </c>
      <c r="J36" s="326"/>
      <c r="K36" s="327"/>
    </row>
    <row r="37" spans="1:11">
      <c r="A37" s="158">
        <v>23</v>
      </c>
      <c r="B37" s="330" t="s">
        <v>42</v>
      </c>
      <c r="C37" s="330" t="s">
        <v>42</v>
      </c>
      <c r="D37" s="171">
        <v>2.5464790894703255</v>
      </c>
      <c r="E37" s="171">
        <v>2.8647889756541161</v>
      </c>
      <c r="F37" s="171">
        <v>2.7056340325622208</v>
      </c>
      <c r="G37" s="171">
        <v>2.228169203286535</v>
      </c>
      <c r="H37" s="99">
        <v>1.72</v>
      </c>
      <c r="I37" s="171">
        <v>0.1</v>
      </c>
      <c r="J37" s="326"/>
      <c r="K37" s="327"/>
    </row>
    <row r="38" spans="1:11">
      <c r="A38" s="158">
        <v>24</v>
      </c>
      <c r="B38" s="330" t="s">
        <v>43</v>
      </c>
      <c r="C38" s="330" t="s">
        <v>43</v>
      </c>
      <c r="D38" s="171">
        <v>3.183098861837907</v>
      </c>
      <c r="E38" s="171">
        <v>4.45633840657307</v>
      </c>
      <c r="F38" s="171">
        <v>5.4112680651244416</v>
      </c>
      <c r="G38" s="171">
        <v>4.1380285203892786</v>
      </c>
      <c r="H38" s="99">
        <v>3.5</v>
      </c>
      <c r="I38" s="171">
        <v>0.1</v>
      </c>
      <c r="J38" s="326"/>
      <c r="K38" s="327"/>
    </row>
    <row r="39" spans="1:11">
      <c r="A39" s="158">
        <v>25</v>
      </c>
      <c r="B39" s="330" t="s">
        <v>42</v>
      </c>
      <c r="C39" s="330" t="s">
        <v>42</v>
      </c>
      <c r="D39" s="171">
        <v>2.228169203286535</v>
      </c>
      <c r="E39" s="171">
        <v>1.909859317102744</v>
      </c>
      <c r="F39" s="171">
        <v>2.3873241463784303</v>
      </c>
      <c r="G39" s="171"/>
      <c r="H39" s="99">
        <v>2.25</v>
      </c>
      <c r="I39" s="171">
        <v>0.2</v>
      </c>
      <c r="J39" s="326"/>
      <c r="K39" s="327"/>
    </row>
    <row r="40" spans="1:11" ht="14.4" thickBot="1">
      <c r="A40" s="160">
        <v>26</v>
      </c>
      <c r="B40" s="331" t="s">
        <v>42</v>
      </c>
      <c r="C40" s="331" t="s">
        <v>42</v>
      </c>
      <c r="D40" s="172">
        <v>3.5014087480216975</v>
      </c>
      <c r="E40" s="172">
        <v>5.4112680651244416</v>
      </c>
      <c r="F40" s="172">
        <v>3.8197186342054881</v>
      </c>
      <c r="G40" s="172">
        <v>3.8197186342054881</v>
      </c>
      <c r="H40" s="100">
        <v>2.0699999999999998</v>
      </c>
      <c r="I40" s="172">
        <v>0.5</v>
      </c>
      <c r="J40" s="332"/>
      <c r="K40" s="333"/>
    </row>
  </sheetData>
  <mergeCells count="76">
    <mergeCell ref="B28:C28"/>
    <mergeCell ref="B29:C29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8:F8"/>
    <mergeCell ref="E9:F9"/>
    <mergeCell ref="C8:D9"/>
    <mergeCell ref="E11:F11"/>
    <mergeCell ref="B11:D11"/>
    <mergeCell ref="G11:I11"/>
    <mergeCell ref="A10:K10"/>
    <mergeCell ref="A12:K12"/>
    <mergeCell ref="J13:K14"/>
    <mergeCell ref="A13:A14"/>
    <mergeCell ref="H13:I13"/>
    <mergeCell ref="D13:G13"/>
    <mergeCell ref="B13:C14"/>
    <mergeCell ref="A1:K1"/>
    <mergeCell ref="A2:K2"/>
    <mergeCell ref="A3:K3"/>
    <mergeCell ref="A4:I4"/>
    <mergeCell ref="A5:C5"/>
    <mergeCell ref="D5:G5"/>
    <mergeCell ref="H6:K6"/>
    <mergeCell ref="E7:F7"/>
    <mergeCell ref="C6:D7"/>
    <mergeCell ref="E6:G6"/>
    <mergeCell ref="A6:B6"/>
    <mergeCell ref="B35:C35"/>
    <mergeCell ref="B36:C36"/>
    <mergeCell ref="J34:K34"/>
    <mergeCell ref="J35:K35"/>
    <mergeCell ref="J36:K36"/>
    <mergeCell ref="J30:K30"/>
    <mergeCell ref="J31:K31"/>
    <mergeCell ref="J32:K32"/>
    <mergeCell ref="J33:K33"/>
    <mergeCell ref="B34:C34"/>
    <mergeCell ref="B30:C30"/>
    <mergeCell ref="B31:C31"/>
    <mergeCell ref="B32:C32"/>
    <mergeCell ref="B33:C33"/>
    <mergeCell ref="B39:C39"/>
    <mergeCell ref="B40:C40"/>
    <mergeCell ref="B37:C37"/>
    <mergeCell ref="B38:C38"/>
    <mergeCell ref="J37:K37"/>
    <mergeCell ref="J38:K38"/>
    <mergeCell ref="J39:K39"/>
    <mergeCell ref="J40:K40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</mergeCells>
  <pageMargins left="0.25" right="0.25" top="0.75" bottom="0.75" header="0.3" footer="0.3"/>
  <pageSetup paperSize="9" scale="80" orientation="landscape" horizont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9F1A-B0DE-41A2-8944-DC362271EBB7}">
  <dimension ref="A1:O26"/>
  <sheetViews>
    <sheetView zoomScale="90" zoomScaleNormal="90" workbookViewId="0">
      <selection activeCell="F22" sqref="F22"/>
    </sheetView>
  </sheetViews>
  <sheetFormatPr baseColWidth="10" defaultColWidth="11.44140625" defaultRowHeight="13.8"/>
  <cols>
    <col min="1" max="1" width="5.44140625" style="116" customWidth="1"/>
    <col min="2" max="2" width="5.33203125" style="116" customWidth="1"/>
    <col min="3" max="3" width="9.33203125" style="116" customWidth="1"/>
    <col min="4" max="4" width="20.33203125" style="116" customWidth="1"/>
    <col min="5" max="8" width="10.6640625" style="116" customWidth="1"/>
    <col min="9" max="9" width="19.88671875" style="116" customWidth="1"/>
    <col min="10" max="10" width="3.5546875" style="116" customWidth="1"/>
    <col min="11" max="11" width="15.88671875" style="116" customWidth="1"/>
    <col min="12" max="12" width="13.109375" style="116" bestFit="1" customWidth="1"/>
    <col min="13" max="13" width="19.5546875" style="116" customWidth="1"/>
    <col min="14" max="14" width="20.109375" style="116" customWidth="1"/>
    <col min="15" max="15" width="18" style="116" customWidth="1"/>
    <col min="16" max="16384" width="11.44140625" style="116"/>
  </cols>
  <sheetData>
    <row r="1" spans="1:15" ht="14.4" thickBot="1">
      <c r="A1" s="478" t="s">
        <v>28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5" ht="14.4" thickBot="1">
      <c r="A2" s="478" t="s">
        <v>25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</row>
    <row r="3" spans="1:15" ht="14.4" thickBot="1">
      <c r="A3" s="480" t="s">
        <v>26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2"/>
    </row>
    <row r="4" spans="1:15" ht="14.4" thickBot="1">
      <c r="A4" s="480" t="s">
        <v>174</v>
      </c>
      <c r="B4" s="481"/>
      <c r="C4" s="481"/>
      <c r="D4" s="481"/>
      <c r="E4" s="481"/>
      <c r="F4" s="481"/>
      <c r="G4" s="481"/>
      <c r="H4" s="481"/>
      <c r="I4" s="481"/>
      <c r="J4" s="481"/>
      <c r="K4" s="482"/>
      <c r="L4" s="117" t="s">
        <v>19</v>
      </c>
      <c r="M4" s="486">
        <v>20</v>
      </c>
      <c r="N4" s="487"/>
    </row>
    <row r="5" spans="1:15" ht="14.4" customHeight="1" thickBot="1">
      <c r="A5" s="480" t="s">
        <v>7</v>
      </c>
      <c r="B5" s="481"/>
      <c r="C5" s="481"/>
      <c r="D5" s="483"/>
      <c r="E5" s="354" t="s">
        <v>190</v>
      </c>
      <c r="F5" s="355"/>
      <c r="G5" s="355"/>
      <c r="H5" s="356"/>
      <c r="I5" s="118" t="s">
        <v>18</v>
      </c>
      <c r="J5" s="484" t="s">
        <v>144</v>
      </c>
      <c r="K5" s="485"/>
      <c r="L5" s="118" t="s">
        <v>12</v>
      </c>
      <c r="M5" s="484" t="s">
        <v>83</v>
      </c>
      <c r="N5" s="485"/>
    </row>
    <row r="6" spans="1:15">
      <c r="A6" s="488" t="s">
        <v>29</v>
      </c>
      <c r="B6" s="488"/>
      <c r="C6" s="489"/>
      <c r="D6" s="492" t="s">
        <v>21</v>
      </c>
      <c r="E6" s="489"/>
      <c r="F6" s="494" t="s">
        <v>2</v>
      </c>
      <c r="G6" s="495"/>
      <c r="H6" s="496"/>
      <c r="I6" s="494" t="s">
        <v>23</v>
      </c>
      <c r="J6" s="495"/>
      <c r="K6" s="495"/>
      <c r="L6" s="495"/>
      <c r="M6" s="495"/>
      <c r="N6" s="496"/>
    </row>
    <row r="7" spans="1:15">
      <c r="A7" s="490"/>
      <c r="B7" s="490"/>
      <c r="C7" s="491"/>
      <c r="D7" s="493"/>
      <c r="E7" s="491"/>
      <c r="F7" s="497" t="s">
        <v>3</v>
      </c>
      <c r="G7" s="498"/>
      <c r="H7" s="119" t="s">
        <v>36</v>
      </c>
      <c r="I7" s="120" t="s">
        <v>6</v>
      </c>
      <c r="J7" s="499">
        <v>1</v>
      </c>
      <c r="K7" s="500"/>
      <c r="L7" s="121" t="s">
        <v>13</v>
      </c>
      <c r="M7" s="501">
        <v>83302</v>
      </c>
      <c r="N7" s="502"/>
    </row>
    <row r="8" spans="1:15" ht="40.200000000000003" customHeight="1">
      <c r="A8" s="503" t="s">
        <v>0</v>
      </c>
      <c r="B8" s="504"/>
      <c r="C8" s="122"/>
      <c r="D8" s="505" t="s">
        <v>145</v>
      </c>
      <c r="E8" s="506"/>
      <c r="F8" s="497" t="s">
        <v>4</v>
      </c>
      <c r="G8" s="498"/>
      <c r="H8" s="119"/>
      <c r="I8" s="120" t="s">
        <v>31</v>
      </c>
      <c r="J8" s="501" t="s">
        <v>146</v>
      </c>
      <c r="K8" s="509"/>
      <c r="L8" s="121" t="s">
        <v>14</v>
      </c>
      <c r="M8" s="501">
        <v>46731</v>
      </c>
      <c r="N8" s="502"/>
    </row>
    <row r="9" spans="1:15" ht="22.95" customHeight="1" thickBot="1">
      <c r="A9" s="510" t="s">
        <v>1</v>
      </c>
      <c r="B9" s="511"/>
      <c r="C9" s="123" t="s">
        <v>36</v>
      </c>
      <c r="D9" s="507"/>
      <c r="E9" s="508"/>
      <c r="F9" s="512" t="s">
        <v>5</v>
      </c>
      <c r="G9" s="513"/>
      <c r="H9" s="124"/>
      <c r="I9" s="125" t="s">
        <v>22</v>
      </c>
      <c r="J9" s="514" t="s">
        <v>175</v>
      </c>
      <c r="K9" s="515"/>
      <c r="L9" s="126" t="s">
        <v>15</v>
      </c>
      <c r="M9" s="536" t="s">
        <v>197</v>
      </c>
      <c r="N9" s="537"/>
    </row>
    <row r="10" spans="1:15" ht="14.4" thickBot="1">
      <c r="A10" s="544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6"/>
    </row>
    <row r="11" spans="1:15" ht="28.2" thickBot="1">
      <c r="A11" s="547" t="s">
        <v>16</v>
      </c>
      <c r="B11" s="548"/>
      <c r="C11" s="549" t="s">
        <v>147</v>
      </c>
      <c r="D11" s="550"/>
      <c r="E11" s="551"/>
      <c r="F11" s="547" t="s">
        <v>17</v>
      </c>
      <c r="G11" s="548"/>
      <c r="H11" s="550" t="s">
        <v>148</v>
      </c>
      <c r="I11" s="550"/>
      <c r="J11" s="550"/>
      <c r="K11" s="551"/>
      <c r="L11" s="118" t="s">
        <v>32</v>
      </c>
      <c r="M11" s="552" t="s">
        <v>109</v>
      </c>
      <c r="N11" s="553"/>
    </row>
    <row r="12" spans="1:15" ht="14.4" thickBot="1">
      <c r="A12" s="544"/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6"/>
    </row>
    <row r="13" spans="1:15" ht="14.4" customHeight="1">
      <c r="A13" s="518" t="s">
        <v>8</v>
      </c>
      <c r="B13" s="521" t="s">
        <v>30</v>
      </c>
      <c r="C13" s="488"/>
      <c r="D13" s="522"/>
      <c r="E13" s="520" t="s">
        <v>149</v>
      </c>
      <c r="F13" s="520"/>
      <c r="G13" s="520"/>
      <c r="H13" s="520"/>
      <c r="I13" s="521" t="s">
        <v>150</v>
      </c>
      <c r="J13" s="522"/>
      <c r="K13" s="521" t="s">
        <v>34</v>
      </c>
      <c r="L13" s="522"/>
      <c r="M13" s="388" t="s">
        <v>185</v>
      </c>
      <c r="N13" s="380" t="s">
        <v>20</v>
      </c>
    </row>
    <row r="14" spans="1:15" ht="15" customHeight="1" thickBot="1">
      <c r="A14" s="519"/>
      <c r="B14" s="523"/>
      <c r="C14" s="535"/>
      <c r="D14" s="524"/>
      <c r="E14" s="127" t="s">
        <v>151</v>
      </c>
      <c r="F14" s="127" t="s">
        <v>152</v>
      </c>
      <c r="G14" s="127" t="s">
        <v>153</v>
      </c>
      <c r="H14" s="127" t="s">
        <v>154</v>
      </c>
      <c r="I14" s="523"/>
      <c r="J14" s="524"/>
      <c r="K14" s="525"/>
      <c r="L14" s="526"/>
      <c r="M14" s="389"/>
      <c r="N14" s="447"/>
    </row>
    <row r="15" spans="1:15" ht="15.6" customHeight="1">
      <c r="A15" s="128">
        <v>1</v>
      </c>
      <c r="B15" s="554" t="s">
        <v>60</v>
      </c>
      <c r="C15" s="554"/>
      <c r="D15" s="554"/>
      <c r="E15" s="129">
        <v>12.414085561167836</v>
      </c>
      <c r="F15" s="130"/>
      <c r="G15" s="130"/>
      <c r="H15" s="130"/>
      <c r="I15" s="527">
        <v>0.66</v>
      </c>
      <c r="J15" s="527"/>
      <c r="K15" s="528"/>
      <c r="L15" s="528"/>
      <c r="M15" s="541">
        <v>45</v>
      </c>
      <c r="N15" s="538" t="s">
        <v>224</v>
      </c>
      <c r="O15" s="131"/>
    </row>
    <row r="16" spans="1:15" ht="15.6" customHeight="1">
      <c r="A16" s="132">
        <v>2</v>
      </c>
      <c r="B16" s="533" t="s">
        <v>60</v>
      </c>
      <c r="C16" s="533"/>
      <c r="D16" s="533"/>
      <c r="E16" s="133">
        <v>13.369015219719209</v>
      </c>
      <c r="F16" s="134"/>
      <c r="G16" s="134"/>
      <c r="H16" s="134"/>
      <c r="I16" s="529">
        <v>0.69</v>
      </c>
      <c r="J16" s="529"/>
      <c r="K16" s="516"/>
      <c r="L16" s="517"/>
      <c r="M16" s="542"/>
      <c r="N16" s="539"/>
      <c r="O16" s="131"/>
    </row>
    <row r="17" spans="1:15" ht="15.6" customHeight="1">
      <c r="A17" s="132">
        <v>3</v>
      </c>
      <c r="B17" s="533" t="s">
        <v>60</v>
      </c>
      <c r="C17" s="533"/>
      <c r="D17" s="533"/>
      <c r="E17" s="133">
        <v>0.63661977236758138</v>
      </c>
      <c r="F17" s="134"/>
      <c r="G17" s="134"/>
      <c r="H17" s="134"/>
      <c r="I17" s="529">
        <v>0.34</v>
      </c>
      <c r="J17" s="529"/>
      <c r="K17" s="516"/>
      <c r="L17" s="517"/>
      <c r="M17" s="542"/>
      <c r="N17" s="539"/>
      <c r="O17" s="131"/>
    </row>
    <row r="18" spans="1:15" ht="15.6" customHeight="1">
      <c r="A18" s="132">
        <v>4</v>
      </c>
      <c r="B18" s="533" t="s">
        <v>60</v>
      </c>
      <c r="C18" s="533"/>
      <c r="D18" s="533"/>
      <c r="E18" s="133">
        <v>7.9577471545947667</v>
      </c>
      <c r="F18" s="134"/>
      <c r="G18" s="134"/>
      <c r="H18" s="134"/>
      <c r="I18" s="529">
        <v>0.15</v>
      </c>
      <c r="J18" s="529"/>
      <c r="K18" s="516"/>
      <c r="L18" s="517"/>
      <c r="M18" s="543"/>
      <c r="N18" s="539"/>
      <c r="O18" s="131"/>
    </row>
    <row r="19" spans="1:15" ht="15.6" customHeight="1">
      <c r="A19" s="132">
        <v>5</v>
      </c>
      <c r="B19" s="533" t="s">
        <v>61</v>
      </c>
      <c r="C19" s="533"/>
      <c r="D19" s="533"/>
      <c r="E19" s="134">
        <v>0.05</v>
      </c>
      <c r="F19" s="134"/>
      <c r="G19" s="134"/>
      <c r="H19" s="134"/>
      <c r="I19" s="529">
        <v>0.15</v>
      </c>
      <c r="J19" s="529"/>
      <c r="K19" s="516"/>
      <c r="L19" s="517"/>
      <c r="M19" s="176">
        <v>20</v>
      </c>
      <c r="N19" s="539"/>
      <c r="O19" s="131"/>
    </row>
    <row r="20" spans="1:15" ht="15.6" customHeight="1">
      <c r="A20" s="132">
        <v>6</v>
      </c>
      <c r="B20" s="533" t="s">
        <v>56</v>
      </c>
      <c r="C20" s="533"/>
      <c r="D20" s="533"/>
      <c r="E20" s="134">
        <v>0.57295779513082323</v>
      </c>
      <c r="F20" s="134"/>
      <c r="G20" s="134"/>
      <c r="H20" s="134"/>
      <c r="I20" s="529">
        <v>0.05</v>
      </c>
      <c r="J20" s="529"/>
      <c r="K20" s="516"/>
      <c r="L20" s="517"/>
      <c r="M20" s="176">
        <v>5</v>
      </c>
      <c r="N20" s="539"/>
      <c r="O20" s="131"/>
    </row>
    <row r="21" spans="1:15" ht="15.6" customHeight="1">
      <c r="A21" s="132">
        <v>7</v>
      </c>
      <c r="B21" s="533" t="s">
        <v>57</v>
      </c>
      <c r="C21" s="533"/>
      <c r="D21" s="533"/>
      <c r="E21" s="134">
        <v>0.05</v>
      </c>
      <c r="F21" s="134"/>
      <c r="G21" s="134"/>
      <c r="H21" s="134"/>
      <c r="I21" s="529">
        <v>0.25</v>
      </c>
      <c r="J21" s="529"/>
      <c r="K21" s="516"/>
      <c r="L21" s="517"/>
      <c r="M21" s="176">
        <v>5</v>
      </c>
      <c r="N21" s="539"/>
      <c r="O21" s="131"/>
    </row>
    <row r="22" spans="1:15" ht="15.6" customHeight="1">
      <c r="A22" s="132">
        <v>8</v>
      </c>
      <c r="B22" s="533" t="s">
        <v>64</v>
      </c>
      <c r="C22" s="533"/>
      <c r="D22" s="533"/>
      <c r="E22" s="134">
        <v>0.31830988618379069</v>
      </c>
      <c r="F22" s="134"/>
      <c r="G22" s="134"/>
      <c r="H22" s="134"/>
      <c r="I22" s="529">
        <v>0.1</v>
      </c>
      <c r="J22" s="529"/>
      <c r="K22" s="516"/>
      <c r="L22" s="517"/>
      <c r="M22" s="176">
        <v>3</v>
      </c>
      <c r="N22" s="539"/>
      <c r="O22" s="131"/>
    </row>
    <row r="23" spans="1:15" ht="15.6" customHeight="1">
      <c r="A23" s="132">
        <v>9</v>
      </c>
      <c r="B23" s="534" t="s">
        <v>72</v>
      </c>
      <c r="C23" s="534"/>
      <c r="D23" s="534"/>
      <c r="E23" s="133">
        <v>0.47746482927568601</v>
      </c>
      <c r="F23" s="134"/>
      <c r="G23" s="134"/>
      <c r="H23" s="134"/>
      <c r="I23" s="529">
        <v>0.3</v>
      </c>
      <c r="J23" s="529"/>
      <c r="K23" s="516"/>
      <c r="L23" s="517"/>
      <c r="M23" s="176">
        <v>15</v>
      </c>
      <c r="N23" s="539"/>
      <c r="O23" s="131"/>
    </row>
    <row r="24" spans="1:15" ht="15.6" customHeight="1">
      <c r="A24" s="132">
        <v>10</v>
      </c>
      <c r="B24" s="531" t="s">
        <v>155</v>
      </c>
      <c r="C24" s="531"/>
      <c r="D24" s="531"/>
      <c r="E24" s="134">
        <v>0.05</v>
      </c>
      <c r="F24" s="134"/>
      <c r="G24" s="134"/>
      <c r="H24" s="134"/>
      <c r="I24" s="529">
        <v>0.05</v>
      </c>
      <c r="J24" s="529"/>
      <c r="K24" s="516"/>
      <c r="L24" s="517"/>
      <c r="M24" s="176">
        <v>5</v>
      </c>
      <c r="N24" s="539"/>
      <c r="O24" s="131"/>
    </row>
    <row r="25" spans="1:15" ht="15.6" customHeight="1" thickBot="1">
      <c r="A25" s="135">
        <v>11</v>
      </c>
      <c r="B25" s="532" t="s">
        <v>156</v>
      </c>
      <c r="C25" s="532"/>
      <c r="D25" s="532"/>
      <c r="E25" s="136">
        <v>3.1830988618379068E-2</v>
      </c>
      <c r="F25" s="136"/>
      <c r="G25" s="136"/>
      <c r="H25" s="136"/>
      <c r="I25" s="530">
        <v>0.05</v>
      </c>
      <c r="J25" s="530"/>
      <c r="K25" s="514"/>
      <c r="L25" s="515"/>
      <c r="M25" s="177">
        <v>2</v>
      </c>
      <c r="N25" s="540"/>
      <c r="O25" s="131"/>
    </row>
    <row r="26" spans="1:1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</row>
  </sheetData>
  <mergeCells count="74">
    <mergeCell ref="M8:N8"/>
    <mergeCell ref="M9:N9"/>
    <mergeCell ref="N15:N25"/>
    <mergeCell ref="M15:M18"/>
    <mergeCell ref="M13:M14"/>
    <mergeCell ref="A10:N10"/>
    <mergeCell ref="A11:B11"/>
    <mergeCell ref="C11:E11"/>
    <mergeCell ref="F11:G11"/>
    <mergeCell ref="H11:K11"/>
    <mergeCell ref="M11:N11"/>
    <mergeCell ref="B15:D15"/>
    <mergeCell ref="B16:D16"/>
    <mergeCell ref="B17:D17"/>
    <mergeCell ref="A12:N12"/>
    <mergeCell ref="N13:N14"/>
    <mergeCell ref="B13:D14"/>
    <mergeCell ref="B18:D18"/>
    <mergeCell ref="I22:J22"/>
    <mergeCell ref="B21:D21"/>
    <mergeCell ref="B19:D19"/>
    <mergeCell ref="B20:D20"/>
    <mergeCell ref="I20:J20"/>
    <mergeCell ref="I21:J21"/>
    <mergeCell ref="K22:L22"/>
    <mergeCell ref="I23:J23"/>
    <mergeCell ref="K23:L23"/>
    <mergeCell ref="B22:D22"/>
    <mergeCell ref="B23:D23"/>
    <mergeCell ref="I24:J24"/>
    <mergeCell ref="K24:L24"/>
    <mergeCell ref="I25:J25"/>
    <mergeCell ref="K25:L25"/>
    <mergeCell ref="B24:D24"/>
    <mergeCell ref="B25:D25"/>
    <mergeCell ref="K21:L21"/>
    <mergeCell ref="A13:A14"/>
    <mergeCell ref="E13:H13"/>
    <mergeCell ref="I13:J14"/>
    <mergeCell ref="K13:L14"/>
    <mergeCell ref="K20:L20"/>
    <mergeCell ref="I15:J15"/>
    <mergeCell ref="K15:L15"/>
    <mergeCell ref="I16:J16"/>
    <mergeCell ref="K16:L16"/>
    <mergeCell ref="K17:L17"/>
    <mergeCell ref="I18:J18"/>
    <mergeCell ref="K18:L18"/>
    <mergeCell ref="I19:J19"/>
    <mergeCell ref="K19:L19"/>
    <mergeCell ref="I17:J17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3BFC-86A5-4C87-903D-DFD8685B2FC1}">
  <dimension ref="A1:N25"/>
  <sheetViews>
    <sheetView zoomScale="90" zoomScaleNormal="90" workbookViewId="0">
      <selection activeCell="N15" sqref="N15:N25"/>
    </sheetView>
  </sheetViews>
  <sheetFormatPr baseColWidth="10" defaultColWidth="11.44140625" defaultRowHeight="13.8"/>
  <cols>
    <col min="1" max="1" width="1.88671875" style="1" customWidth="1"/>
    <col min="2" max="2" width="9.66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9.33203125" style="1" customWidth="1"/>
    <col min="14" max="14" width="19.6640625" style="1" bestFit="1" customWidth="1"/>
    <col min="15" max="16384" width="11.44140625" style="1"/>
  </cols>
  <sheetData>
    <row r="1" spans="1:14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4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4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4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21</v>
      </c>
      <c r="N4" s="386"/>
    </row>
    <row r="5" spans="1:14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4">
      <c r="A6" s="343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4">
      <c r="A7" s="342"/>
      <c r="B7" s="342"/>
      <c r="C7" s="458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2</v>
      </c>
      <c r="K7" s="557"/>
      <c r="L7" s="46" t="s">
        <v>13</v>
      </c>
      <c r="M7" s="558">
        <v>83284</v>
      </c>
      <c r="N7" s="559"/>
    </row>
    <row r="8" spans="1:14" ht="40.950000000000003" customHeight="1">
      <c r="A8" s="367" t="s">
        <v>0</v>
      </c>
      <c r="B8" s="368"/>
      <c r="C8" s="47"/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46733</v>
      </c>
      <c r="N8" s="559"/>
    </row>
    <row r="9" spans="1:14" ht="18.600000000000001" customHeight="1" thickBot="1">
      <c r="A9" s="363" t="s">
        <v>1</v>
      </c>
      <c r="B9" s="366"/>
      <c r="C9" s="83" t="s">
        <v>36</v>
      </c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198</v>
      </c>
      <c r="N9" s="579"/>
    </row>
    <row r="10" spans="1:14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4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4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4" ht="14.4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4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4" ht="14.4" customHeight="1">
      <c r="A15" s="576">
        <v>1</v>
      </c>
      <c r="B15" s="577"/>
      <c r="C15" s="401" t="s">
        <v>60</v>
      </c>
      <c r="D15" s="401"/>
      <c r="E15" s="97">
        <v>0.12732395447351627</v>
      </c>
      <c r="F15" s="85"/>
      <c r="G15" s="85"/>
      <c r="H15" s="85"/>
      <c r="I15" s="568">
        <v>0.72</v>
      </c>
      <c r="J15" s="569"/>
      <c r="K15" s="452"/>
      <c r="L15" s="452"/>
      <c r="M15" s="469">
        <v>75</v>
      </c>
      <c r="N15" s="425" t="s">
        <v>225</v>
      </c>
    </row>
    <row r="16" spans="1:14" ht="14.4" customHeight="1">
      <c r="A16" s="573">
        <v>2</v>
      </c>
      <c r="B16" s="564"/>
      <c r="C16" s="570" t="s">
        <v>60</v>
      </c>
      <c r="D16" s="570"/>
      <c r="E16" s="27">
        <v>0.12414085561167837</v>
      </c>
      <c r="F16" s="26"/>
      <c r="G16" s="26"/>
      <c r="H16" s="26"/>
      <c r="I16" s="571">
        <v>0.83</v>
      </c>
      <c r="J16" s="572"/>
      <c r="K16" s="438"/>
      <c r="L16" s="440"/>
      <c r="M16" s="470"/>
      <c r="N16" s="426"/>
    </row>
    <row r="17" spans="1:14" ht="14.4" customHeight="1">
      <c r="A17" s="573">
        <v>3</v>
      </c>
      <c r="B17" s="564"/>
      <c r="C17" s="570" t="s">
        <v>60</v>
      </c>
      <c r="D17" s="570"/>
      <c r="E17" s="27">
        <v>0.13687325105903</v>
      </c>
      <c r="F17" s="26"/>
      <c r="G17" s="26"/>
      <c r="H17" s="26"/>
      <c r="I17" s="571">
        <v>0.94</v>
      </c>
      <c r="J17" s="572"/>
      <c r="K17" s="438"/>
      <c r="L17" s="440"/>
      <c r="M17" s="470"/>
      <c r="N17" s="426"/>
    </row>
    <row r="18" spans="1:14" ht="14.4" customHeight="1">
      <c r="A18" s="573">
        <v>4</v>
      </c>
      <c r="B18" s="564"/>
      <c r="C18" s="570" t="s">
        <v>60</v>
      </c>
      <c r="D18" s="570"/>
      <c r="E18" s="26">
        <v>0.10185916357881303</v>
      </c>
      <c r="F18" s="26"/>
      <c r="G18" s="26"/>
      <c r="H18" s="26"/>
      <c r="I18" s="571">
        <v>0.16</v>
      </c>
      <c r="J18" s="572"/>
      <c r="K18" s="438"/>
      <c r="L18" s="440"/>
      <c r="M18" s="471"/>
      <c r="N18" s="426"/>
    </row>
    <row r="19" spans="1:14" ht="14.4" customHeight="1">
      <c r="A19" s="573">
        <v>5</v>
      </c>
      <c r="B19" s="564"/>
      <c r="C19" s="570" t="s">
        <v>61</v>
      </c>
      <c r="D19" s="570"/>
      <c r="E19" s="26">
        <v>0.05</v>
      </c>
      <c r="F19" s="26"/>
      <c r="G19" s="26"/>
      <c r="H19" s="26"/>
      <c r="I19" s="571">
        <v>0.25</v>
      </c>
      <c r="J19" s="572"/>
      <c r="K19" s="438"/>
      <c r="L19" s="440"/>
      <c r="M19" s="145">
        <v>10</v>
      </c>
      <c r="N19" s="426"/>
    </row>
    <row r="20" spans="1:14" ht="14.4" customHeight="1">
      <c r="A20" s="573">
        <v>6</v>
      </c>
      <c r="B20" s="564"/>
      <c r="C20" s="570" t="s">
        <v>157</v>
      </c>
      <c r="D20" s="570"/>
      <c r="E20" s="26">
        <v>3.1830988618379068E-2</v>
      </c>
      <c r="F20" s="26"/>
      <c r="G20" s="26"/>
      <c r="H20" s="26"/>
      <c r="I20" s="571">
        <v>0.18</v>
      </c>
      <c r="J20" s="572"/>
      <c r="K20" s="438"/>
      <c r="L20" s="440"/>
      <c r="M20" s="145">
        <v>1</v>
      </c>
      <c r="N20" s="426"/>
    </row>
    <row r="21" spans="1:14" ht="14.4" customHeight="1">
      <c r="A21" s="573">
        <v>7</v>
      </c>
      <c r="B21" s="564"/>
      <c r="C21" s="450" t="s">
        <v>72</v>
      </c>
      <c r="D21" s="450"/>
      <c r="E21" s="26">
        <v>0.76394372684109757</v>
      </c>
      <c r="F21" s="26"/>
      <c r="G21" s="26"/>
      <c r="H21" s="26"/>
      <c r="I21" s="571">
        <v>0.35</v>
      </c>
      <c r="J21" s="572"/>
      <c r="K21" s="438"/>
      <c r="L21" s="440"/>
      <c r="M21" s="145">
        <v>4</v>
      </c>
      <c r="N21" s="426"/>
    </row>
    <row r="22" spans="1:14" ht="14.4" customHeight="1">
      <c r="A22" s="573">
        <v>8</v>
      </c>
      <c r="B22" s="564"/>
      <c r="C22" s="570" t="s">
        <v>184</v>
      </c>
      <c r="D22" s="570"/>
      <c r="E22" s="26">
        <v>3.1830988618379068E-2</v>
      </c>
      <c r="F22" s="26"/>
      <c r="G22" s="26"/>
      <c r="H22" s="26"/>
      <c r="I22" s="571">
        <v>0.2</v>
      </c>
      <c r="J22" s="572"/>
      <c r="K22" s="438"/>
      <c r="L22" s="440"/>
      <c r="M22" s="145">
        <v>2</v>
      </c>
      <c r="N22" s="426"/>
    </row>
    <row r="23" spans="1:14" ht="14.4" customHeight="1">
      <c r="A23" s="573">
        <v>9</v>
      </c>
      <c r="B23" s="564"/>
      <c r="C23" s="570" t="s">
        <v>74</v>
      </c>
      <c r="D23" s="570"/>
      <c r="E23" s="26">
        <v>0.4</v>
      </c>
      <c r="F23" s="26"/>
      <c r="G23" s="26"/>
      <c r="H23" s="26"/>
      <c r="I23" s="571">
        <v>0.05</v>
      </c>
      <c r="J23" s="572"/>
      <c r="K23" s="438"/>
      <c r="L23" s="440"/>
      <c r="M23" s="145">
        <v>3</v>
      </c>
      <c r="N23" s="426"/>
    </row>
    <row r="24" spans="1:14" ht="14.4" customHeight="1">
      <c r="A24" s="573">
        <v>10</v>
      </c>
      <c r="B24" s="564"/>
      <c r="C24" s="570" t="s">
        <v>55</v>
      </c>
      <c r="D24" s="570"/>
      <c r="E24" s="26">
        <v>0.31830988618379069</v>
      </c>
      <c r="F24" s="26"/>
      <c r="G24" s="26"/>
      <c r="H24" s="26"/>
      <c r="I24" s="571">
        <v>0.05</v>
      </c>
      <c r="J24" s="572"/>
      <c r="K24" s="438"/>
      <c r="L24" s="440"/>
      <c r="M24" s="145">
        <v>3</v>
      </c>
      <c r="N24" s="426"/>
    </row>
    <row r="25" spans="1:14" ht="15" customHeight="1" thickBot="1">
      <c r="A25" s="574">
        <v>11</v>
      </c>
      <c r="B25" s="575"/>
      <c r="C25" s="451" t="s">
        <v>69</v>
      </c>
      <c r="D25" s="451"/>
      <c r="E25" s="88">
        <v>3.1830988618379068E-2</v>
      </c>
      <c r="F25" s="88"/>
      <c r="G25" s="88"/>
      <c r="H25" s="88"/>
      <c r="I25" s="580">
        <v>0.05</v>
      </c>
      <c r="J25" s="581"/>
      <c r="K25" s="435"/>
      <c r="L25" s="437"/>
      <c r="M25" s="148">
        <v>2</v>
      </c>
      <c r="N25" s="427"/>
    </row>
  </sheetData>
  <mergeCells count="85">
    <mergeCell ref="M8:N8"/>
    <mergeCell ref="M9:N9"/>
    <mergeCell ref="N15:N25"/>
    <mergeCell ref="M15:M18"/>
    <mergeCell ref="C22:D22"/>
    <mergeCell ref="I22:J22"/>
    <mergeCell ref="K22:L22"/>
    <mergeCell ref="C23:D23"/>
    <mergeCell ref="I23:J23"/>
    <mergeCell ref="K23:L23"/>
    <mergeCell ref="C24:D24"/>
    <mergeCell ref="I24:J24"/>
    <mergeCell ref="K24:L24"/>
    <mergeCell ref="C25:D25"/>
    <mergeCell ref="I25:J25"/>
    <mergeCell ref="K25:L25"/>
    <mergeCell ref="A24:B24"/>
    <mergeCell ref="A25:B25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K21:L21"/>
    <mergeCell ref="K17:L17"/>
    <mergeCell ref="C18:D18"/>
    <mergeCell ref="I18:J18"/>
    <mergeCell ref="K18:L18"/>
    <mergeCell ref="C19:D19"/>
    <mergeCell ref="I19:J19"/>
    <mergeCell ref="K19:L19"/>
    <mergeCell ref="C17:D17"/>
    <mergeCell ref="I17:J17"/>
    <mergeCell ref="C20:D20"/>
    <mergeCell ref="I20:J20"/>
    <mergeCell ref="K20:L20"/>
    <mergeCell ref="C21:D21"/>
    <mergeCell ref="I21:J21"/>
    <mergeCell ref="C15:D15"/>
    <mergeCell ref="I15:J15"/>
    <mergeCell ref="K15:L15"/>
    <mergeCell ref="C16:D16"/>
    <mergeCell ref="I16:J16"/>
    <mergeCell ref="K16:L16"/>
    <mergeCell ref="A13:B14"/>
    <mergeCell ref="A10:N10"/>
    <mergeCell ref="A11:B11"/>
    <mergeCell ref="C11:E11"/>
    <mergeCell ref="F11:G11"/>
    <mergeCell ref="H11:K11"/>
    <mergeCell ref="A12:N12"/>
    <mergeCell ref="N13:N14"/>
    <mergeCell ref="C13:D14"/>
    <mergeCell ref="E13:H13"/>
    <mergeCell ref="I13:J14"/>
    <mergeCell ref="K13:L14"/>
    <mergeCell ref="M11:N11"/>
    <mergeCell ref="M13:M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A6D4-E18D-4106-9762-E027CD644EA0}">
  <dimension ref="A1:O22"/>
  <sheetViews>
    <sheetView zoomScale="90" zoomScaleNormal="90" workbookViewId="0">
      <selection activeCell="H18" sqref="H18"/>
    </sheetView>
  </sheetViews>
  <sheetFormatPr baseColWidth="10" defaultColWidth="11.44140625" defaultRowHeight="13.8"/>
  <cols>
    <col min="1" max="1" width="1.88671875" style="1" customWidth="1"/>
    <col min="2" max="2" width="9.441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3.109375" style="1" bestFit="1" customWidth="1"/>
    <col min="13" max="13" width="18.10937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22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>
      <c r="A6" s="343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42"/>
      <c r="B7" s="342"/>
      <c r="C7" s="458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3</v>
      </c>
      <c r="K7" s="557"/>
      <c r="L7" s="46" t="s">
        <v>13</v>
      </c>
      <c r="M7" s="558">
        <v>83343</v>
      </c>
      <c r="N7" s="559"/>
    </row>
    <row r="8" spans="1:15" ht="40.200000000000003" customHeight="1">
      <c r="A8" s="367" t="s">
        <v>0</v>
      </c>
      <c r="B8" s="368"/>
      <c r="C8" s="47"/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46902</v>
      </c>
      <c r="N8" s="559"/>
    </row>
    <row r="9" spans="1:15" ht="18" customHeight="1" thickBot="1">
      <c r="A9" s="363" t="s">
        <v>1</v>
      </c>
      <c r="B9" s="366"/>
      <c r="C9" s="83" t="s">
        <v>36</v>
      </c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199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4.6" customHeight="1">
      <c r="A15" s="576">
        <v>1</v>
      </c>
      <c r="B15" s="577"/>
      <c r="C15" s="404" t="s">
        <v>60</v>
      </c>
      <c r="D15" s="406"/>
      <c r="E15" s="97">
        <v>10.504226244065093</v>
      </c>
      <c r="F15" s="85"/>
      <c r="G15" s="85"/>
      <c r="H15" s="85"/>
      <c r="I15" s="582">
        <v>0.74</v>
      </c>
      <c r="J15" s="583"/>
      <c r="K15" s="452"/>
      <c r="L15" s="452"/>
      <c r="M15" s="469">
        <v>40</v>
      </c>
      <c r="N15" s="425" t="s">
        <v>226</v>
      </c>
      <c r="O15" s="2"/>
    </row>
    <row r="16" spans="1:15" ht="24.6" customHeight="1">
      <c r="A16" s="573">
        <v>2</v>
      </c>
      <c r="B16" s="564"/>
      <c r="C16" s="408" t="s">
        <v>60</v>
      </c>
      <c r="D16" s="410"/>
      <c r="E16" s="26">
        <v>11.140846016432674</v>
      </c>
      <c r="F16" s="26"/>
      <c r="G16" s="26"/>
      <c r="H16" s="26"/>
      <c r="I16" s="584">
        <v>0.81</v>
      </c>
      <c r="J16" s="585"/>
      <c r="K16" s="438"/>
      <c r="L16" s="440"/>
      <c r="M16" s="471"/>
      <c r="N16" s="426"/>
      <c r="O16" s="2"/>
    </row>
    <row r="17" spans="1:15" ht="24.6" customHeight="1">
      <c r="A17" s="573">
        <v>3</v>
      </c>
      <c r="B17" s="564"/>
      <c r="C17" s="408" t="s">
        <v>61</v>
      </c>
      <c r="D17" s="410"/>
      <c r="E17" s="26">
        <v>0.05</v>
      </c>
      <c r="F17" s="26"/>
      <c r="G17" s="26"/>
      <c r="H17" s="26"/>
      <c r="I17" s="584">
        <v>0.3</v>
      </c>
      <c r="J17" s="585"/>
      <c r="K17" s="438"/>
      <c r="L17" s="440"/>
      <c r="M17" s="145">
        <v>20</v>
      </c>
      <c r="N17" s="426"/>
      <c r="O17" s="2"/>
    </row>
    <row r="18" spans="1:15" ht="24.6" customHeight="1">
      <c r="A18" s="573">
        <v>4</v>
      </c>
      <c r="B18" s="564"/>
      <c r="C18" s="408" t="s">
        <v>71</v>
      </c>
      <c r="D18" s="410"/>
      <c r="E18" s="26">
        <v>0.47746482927568601</v>
      </c>
      <c r="F18" s="26"/>
      <c r="G18" s="26"/>
      <c r="H18" s="26"/>
      <c r="I18" s="584">
        <v>0.1</v>
      </c>
      <c r="J18" s="585"/>
      <c r="K18" s="438"/>
      <c r="L18" s="440"/>
      <c r="M18" s="145">
        <v>5</v>
      </c>
      <c r="N18" s="426"/>
      <c r="O18" s="2"/>
    </row>
    <row r="19" spans="1:15" ht="24.6" customHeight="1">
      <c r="A19" s="573">
        <v>5</v>
      </c>
      <c r="B19" s="564"/>
      <c r="C19" s="408" t="s">
        <v>57</v>
      </c>
      <c r="D19" s="410"/>
      <c r="E19" s="26">
        <v>0.05</v>
      </c>
      <c r="F19" s="26"/>
      <c r="G19" s="26"/>
      <c r="H19" s="26"/>
      <c r="I19" s="584">
        <v>0.25</v>
      </c>
      <c r="J19" s="585"/>
      <c r="K19" s="438"/>
      <c r="L19" s="440"/>
      <c r="M19" s="145">
        <v>5</v>
      </c>
      <c r="N19" s="426"/>
      <c r="O19" s="2"/>
    </row>
    <row r="20" spans="1:15" ht="24.6" customHeight="1">
      <c r="A20" s="573">
        <v>6</v>
      </c>
      <c r="B20" s="564"/>
      <c r="C20" s="408" t="s">
        <v>55</v>
      </c>
      <c r="D20" s="410"/>
      <c r="E20" s="26">
        <v>0.31830988618379069</v>
      </c>
      <c r="F20" s="26"/>
      <c r="G20" s="26"/>
      <c r="H20" s="26"/>
      <c r="I20" s="584">
        <v>0.05</v>
      </c>
      <c r="J20" s="585"/>
      <c r="K20" s="438"/>
      <c r="L20" s="440"/>
      <c r="M20" s="145">
        <v>20</v>
      </c>
      <c r="N20" s="426"/>
      <c r="O20" s="2"/>
    </row>
    <row r="21" spans="1:15" ht="24.6" customHeight="1">
      <c r="A21" s="573">
        <v>7</v>
      </c>
      <c r="B21" s="564"/>
      <c r="C21" s="408" t="s">
        <v>69</v>
      </c>
      <c r="D21" s="410"/>
      <c r="E21" s="26">
        <v>0.1</v>
      </c>
      <c r="F21" s="26"/>
      <c r="G21" s="26"/>
      <c r="H21" s="26"/>
      <c r="I21" s="584">
        <v>0.05</v>
      </c>
      <c r="J21" s="585"/>
      <c r="K21" s="438"/>
      <c r="L21" s="440"/>
      <c r="M21" s="145">
        <v>5</v>
      </c>
      <c r="N21" s="426"/>
      <c r="O21" s="2"/>
    </row>
    <row r="22" spans="1:15" ht="24.6" customHeight="1" thickBot="1">
      <c r="A22" s="574">
        <v>8</v>
      </c>
      <c r="B22" s="575"/>
      <c r="C22" s="411" t="s">
        <v>158</v>
      </c>
      <c r="D22" s="413"/>
      <c r="E22" s="88">
        <v>0.31830988618379069</v>
      </c>
      <c r="F22" s="88"/>
      <c r="G22" s="88"/>
      <c r="H22" s="88"/>
      <c r="I22" s="586">
        <v>0.15</v>
      </c>
      <c r="J22" s="587"/>
      <c r="K22" s="435"/>
      <c r="L22" s="437"/>
      <c r="M22" s="148">
        <v>5</v>
      </c>
      <c r="N22" s="427"/>
      <c r="O22" s="2"/>
    </row>
  </sheetData>
  <mergeCells count="73">
    <mergeCell ref="A21:B21"/>
    <mergeCell ref="A22:B22"/>
    <mergeCell ref="C22:D22"/>
    <mergeCell ref="I22:J22"/>
    <mergeCell ref="K22:L22"/>
    <mergeCell ref="C21:D21"/>
    <mergeCell ref="I21:J21"/>
    <mergeCell ref="K21:L21"/>
    <mergeCell ref="K20:L20"/>
    <mergeCell ref="A13:B14"/>
    <mergeCell ref="A15:B15"/>
    <mergeCell ref="A16:B16"/>
    <mergeCell ref="A17:B17"/>
    <mergeCell ref="A18:B18"/>
    <mergeCell ref="C17:D17"/>
    <mergeCell ref="I17:J17"/>
    <mergeCell ref="A19:B19"/>
    <mergeCell ref="A20:B20"/>
    <mergeCell ref="C20:D20"/>
    <mergeCell ref="I20:J20"/>
    <mergeCell ref="I18:J18"/>
    <mergeCell ref="K18:L18"/>
    <mergeCell ref="C19:D19"/>
    <mergeCell ref="I19:J19"/>
    <mergeCell ref="K19:L19"/>
    <mergeCell ref="N13:N14"/>
    <mergeCell ref="C15:D15"/>
    <mergeCell ref="I15:J15"/>
    <mergeCell ref="K15:L15"/>
    <mergeCell ref="C16:D16"/>
    <mergeCell ref="I16:J16"/>
    <mergeCell ref="K16:L16"/>
    <mergeCell ref="C13:D14"/>
    <mergeCell ref="E13:H13"/>
    <mergeCell ref="I13:J14"/>
    <mergeCell ref="K13:L14"/>
    <mergeCell ref="M13:M14"/>
    <mergeCell ref="N15:N22"/>
    <mergeCell ref="M15:M16"/>
    <mergeCell ref="K17:L17"/>
    <mergeCell ref="C18:D18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M9:N9"/>
    <mergeCell ref="M11:N11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AA10-5EEE-43B7-9CDA-86EB4BB8C455}">
  <dimension ref="A1:O24"/>
  <sheetViews>
    <sheetView zoomScale="90" zoomScaleNormal="90" workbookViewId="0">
      <selection activeCell="N15" sqref="N15:N24"/>
    </sheetView>
  </sheetViews>
  <sheetFormatPr baseColWidth="10" defaultColWidth="11.44140625" defaultRowHeight="13.8"/>
  <cols>
    <col min="1" max="1" width="5.44140625" style="1" customWidth="1"/>
    <col min="2" max="2" width="10.66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9.664062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84" t="s">
        <v>26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6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23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>
      <c r="A6" s="343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42"/>
      <c r="B7" s="342"/>
      <c r="C7" s="458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4</v>
      </c>
      <c r="K7" s="557"/>
      <c r="L7" s="46" t="s">
        <v>13</v>
      </c>
      <c r="M7" s="558">
        <v>83283</v>
      </c>
      <c r="N7" s="559"/>
    </row>
    <row r="8" spans="1:15" ht="40.200000000000003" customHeight="1">
      <c r="A8" s="367" t="s">
        <v>0</v>
      </c>
      <c r="B8" s="368"/>
      <c r="C8" s="47"/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45462</v>
      </c>
      <c r="N8" s="559"/>
    </row>
    <row r="9" spans="1:15" ht="19.95" customHeight="1" thickBot="1">
      <c r="A9" s="363" t="s">
        <v>1</v>
      </c>
      <c r="B9" s="366"/>
      <c r="C9" s="83" t="s">
        <v>36</v>
      </c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200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7" customHeight="1">
      <c r="A15" s="576">
        <v>1</v>
      </c>
      <c r="B15" s="577"/>
      <c r="C15" s="401" t="s">
        <v>60</v>
      </c>
      <c r="D15" s="401"/>
      <c r="E15" s="97">
        <v>12.891520244461422</v>
      </c>
      <c r="F15" s="85"/>
      <c r="G15" s="85"/>
      <c r="H15" s="85"/>
      <c r="I15" s="588">
        <v>1.17</v>
      </c>
      <c r="J15" s="588"/>
      <c r="K15" s="452"/>
      <c r="L15" s="452"/>
      <c r="M15" s="469">
        <v>60</v>
      </c>
      <c r="N15" s="425" t="s">
        <v>227</v>
      </c>
      <c r="O15" s="2"/>
    </row>
    <row r="16" spans="1:15" ht="27" customHeight="1">
      <c r="A16" s="573">
        <v>2</v>
      </c>
      <c r="B16" s="564"/>
      <c r="C16" s="570" t="s">
        <v>60</v>
      </c>
      <c r="D16" s="570"/>
      <c r="E16" s="27">
        <v>9.5492742551566074</v>
      </c>
      <c r="F16" s="26"/>
      <c r="G16" s="26"/>
      <c r="H16" s="26"/>
      <c r="I16" s="589">
        <v>0.76</v>
      </c>
      <c r="J16" s="589"/>
      <c r="K16" s="450"/>
      <c r="L16" s="450"/>
      <c r="M16" s="470"/>
      <c r="N16" s="426"/>
      <c r="O16" s="2"/>
    </row>
    <row r="17" spans="1:15" ht="27" customHeight="1">
      <c r="A17" s="573">
        <v>3</v>
      </c>
      <c r="B17" s="564"/>
      <c r="C17" s="570" t="s">
        <v>60</v>
      </c>
      <c r="D17" s="570"/>
      <c r="E17" s="27">
        <v>11.140819964349376</v>
      </c>
      <c r="F17" s="26"/>
      <c r="G17" s="26"/>
      <c r="H17" s="26"/>
      <c r="I17" s="589">
        <v>1.23</v>
      </c>
      <c r="J17" s="589"/>
      <c r="K17" s="450"/>
      <c r="L17" s="450"/>
      <c r="M17" s="470"/>
      <c r="N17" s="426"/>
      <c r="O17" s="2"/>
    </row>
    <row r="18" spans="1:15" ht="27" customHeight="1">
      <c r="A18" s="573">
        <v>4</v>
      </c>
      <c r="B18" s="564"/>
      <c r="C18" s="570" t="s">
        <v>60</v>
      </c>
      <c r="D18" s="570"/>
      <c r="E18" s="27">
        <v>11.140819964349376</v>
      </c>
      <c r="F18" s="26"/>
      <c r="G18" s="26"/>
      <c r="H18" s="26"/>
      <c r="I18" s="589">
        <v>1.07</v>
      </c>
      <c r="J18" s="589"/>
      <c r="K18" s="450"/>
      <c r="L18" s="450"/>
      <c r="M18" s="470"/>
      <c r="N18" s="426"/>
      <c r="O18" s="2"/>
    </row>
    <row r="19" spans="1:15" ht="27" customHeight="1">
      <c r="A19" s="573">
        <v>5</v>
      </c>
      <c r="B19" s="564"/>
      <c r="C19" s="570" t="s">
        <v>60</v>
      </c>
      <c r="D19" s="570"/>
      <c r="E19" s="26">
        <v>12.573211102622867</v>
      </c>
      <c r="F19" s="26"/>
      <c r="G19" s="26"/>
      <c r="H19" s="26"/>
      <c r="I19" s="589">
        <v>1.1000000000000001</v>
      </c>
      <c r="J19" s="589"/>
      <c r="K19" s="450"/>
      <c r="L19" s="450"/>
      <c r="M19" s="471"/>
      <c r="N19" s="426"/>
      <c r="O19" s="2"/>
    </row>
    <row r="20" spans="1:15" ht="27" customHeight="1">
      <c r="A20" s="573">
        <v>6</v>
      </c>
      <c r="B20" s="564"/>
      <c r="C20" s="570" t="s">
        <v>61</v>
      </c>
      <c r="D20" s="570"/>
      <c r="E20" s="26">
        <v>0.05</v>
      </c>
      <c r="F20" s="26"/>
      <c r="G20" s="26"/>
      <c r="H20" s="26"/>
      <c r="I20" s="589">
        <v>0.25</v>
      </c>
      <c r="J20" s="589"/>
      <c r="K20" s="450"/>
      <c r="L20" s="450"/>
      <c r="M20" s="144">
        <v>10</v>
      </c>
      <c r="N20" s="426"/>
      <c r="O20" s="2"/>
    </row>
    <row r="21" spans="1:15" ht="27" customHeight="1">
      <c r="A21" s="573">
        <v>7</v>
      </c>
      <c r="B21" s="564"/>
      <c r="C21" s="570" t="s">
        <v>57</v>
      </c>
      <c r="D21" s="570"/>
      <c r="E21" s="26">
        <v>0.05</v>
      </c>
      <c r="F21" s="26"/>
      <c r="G21" s="26"/>
      <c r="H21" s="26"/>
      <c r="I21" s="589">
        <v>0.2</v>
      </c>
      <c r="J21" s="589"/>
      <c r="K21" s="450"/>
      <c r="L21" s="450"/>
      <c r="M21" s="144">
        <v>10</v>
      </c>
      <c r="N21" s="426"/>
      <c r="O21" s="2"/>
    </row>
    <row r="22" spans="1:15" ht="27" customHeight="1">
      <c r="A22" s="573">
        <v>8</v>
      </c>
      <c r="B22" s="564"/>
      <c r="C22" s="450" t="s">
        <v>72</v>
      </c>
      <c r="D22" s="450"/>
      <c r="E22" s="26">
        <v>0.3</v>
      </c>
      <c r="F22" s="26"/>
      <c r="G22" s="26"/>
      <c r="H22" s="26"/>
      <c r="I22" s="589">
        <v>0.05</v>
      </c>
      <c r="J22" s="589"/>
      <c r="K22" s="450"/>
      <c r="L22" s="450"/>
      <c r="M22" s="144">
        <v>5</v>
      </c>
      <c r="N22" s="426"/>
      <c r="O22" s="2"/>
    </row>
    <row r="23" spans="1:15" ht="27" customHeight="1">
      <c r="A23" s="573">
        <v>9</v>
      </c>
      <c r="B23" s="564"/>
      <c r="C23" s="570" t="s">
        <v>69</v>
      </c>
      <c r="D23" s="570"/>
      <c r="E23" s="26">
        <v>0.1</v>
      </c>
      <c r="F23" s="26"/>
      <c r="G23" s="26"/>
      <c r="H23" s="26"/>
      <c r="I23" s="589">
        <v>0.05</v>
      </c>
      <c r="J23" s="589"/>
      <c r="K23" s="450"/>
      <c r="L23" s="450"/>
      <c r="M23" s="144">
        <v>5</v>
      </c>
      <c r="N23" s="426"/>
      <c r="O23" s="2"/>
    </row>
    <row r="24" spans="1:15" ht="27" customHeight="1" thickBot="1">
      <c r="A24" s="574">
        <v>10</v>
      </c>
      <c r="B24" s="575"/>
      <c r="C24" s="591" t="s">
        <v>74</v>
      </c>
      <c r="D24" s="591"/>
      <c r="E24" s="88">
        <v>0.4</v>
      </c>
      <c r="F24" s="88"/>
      <c r="G24" s="88"/>
      <c r="H24" s="88"/>
      <c r="I24" s="590">
        <v>0.05</v>
      </c>
      <c r="J24" s="590"/>
      <c r="K24" s="451"/>
      <c r="L24" s="451"/>
      <c r="M24" s="147">
        <v>10</v>
      </c>
      <c r="N24" s="427"/>
      <c r="O24" s="2"/>
    </row>
  </sheetData>
  <mergeCells count="81">
    <mergeCell ref="A21:B21"/>
    <mergeCell ref="A22:B22"/>
    <mergeCell ref="A23:B23"/>
    <mergeCell ref="A24:B24"/>
    <mergeCell ref="C24:D24"/>
    <mergeCell ref="I24:J24"/>
    <mergeCell ref="K24:L24"/>
    <mergeCell ref="A13:B14"/>
    <mergeCell ref="A15:B15"/>
    <mergeCell ref="A16:B16"/>
    <mergeCell ref="A17:B17"/>
    <mergeCell ref="A18:B18"/>
    <mergeCell ref="A19:B19"/>
    <mergeCell ref="A20:B20"/>
    <mergeCell ref="C22:D22"/>
    <mergeCell ref="I22:J22"/>
    <mergeCell ref="K22:L22"/>
    <mergeCell ref="C23:D23"/>
    <mergeCell ref="I23:J23"/>
    <mergeCell ref="K23:L23"/>
    <mergeCell ref="C20:D20"/>
    <mergeCell ref="C17:D17"/>
    <mergeCell ref="I17:J17"/>
    <mergeCell ref="I20:J20"/>
    <mergeCell ref="K20:L20"/>
    <mergeCell ref="C21:D21"/>
    <mergeCell ref="I21:J21"/>
    <mergeCell ref="K21:L21"/>
    <mergeCell ref="I18:J18"/>
    <mergeCell ref="K18:L18"/>
    <mergeCell ref="C19:D19"/>
    <mergeCell ref="I19:J19"/>
    <mergeCell ref="K19:L19"/>
    <mergeCell ref="N13:N14"/>
    <mergeCell ref="C15:D15"/>
    <mergeCell ref="I15:J15"/>
    <mergeCell ref="K15:L15"/>
    <mergeCell ref="C16:D16"/>
    <mergeCell ref="I16:J16"/>
    <mergeCell ref="K16:L16"/>
    <mergeCell ref="C13:D14"/>
    <mergeCell ref="E13:H13"/>
    <mergeCell ref="I13:J14"/>
    <mergeCell ref="K13:L14"/>
    <mergeCell ref="M13:M14"/>
    <mergeCell ref="N15:N24"/>
    <mergeCell ref="M15:M19"/>
    <mergeCell ref="K17:L17"/>
    <mergeCell ref="C18:D18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M9:N9"/>
    <mergeCell ref="M11:N11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1B79-8573-455B-BBF9-BC1359238AB5}">
  <dimension ref="A1:O22"/>
  <sheetViews>
    <sheetView zoomScale="90" zoomScaleNormal="90" workbookViewId="0">
      <selection activeCell="N15" sqref="N15:N22"/>
    </sheetView>
  </sheetViews>
  <sheetFormatPr baseColWidth="10" defaultColWidth="11.44140625" defaultRowHeight="13.8"/>
  <cols>
    <col min="1" max="1" width="5.44140625" style="1" customWidth="1"/>
    <col min="2" max="2" width="10.66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7.664062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24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>
      <c r="A6" s="343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42"/>
      <c r="B7" s="342"/>
      <c r="C7" s="458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5</v>
      </c>
      <c r="K7" s="557"/>
      <c r="L7" s="46" t="s">
        <v>13</v>
      </c>
      <c r="M7" s="558">
        <v>83307</v>
      </c>
      <c r="N7" s="559"/>
    </row>
    <row r="8" spans="1:15" ht="41.4">
      <c r="A8" s="367" t="s">
        <v>0</v>
      </c>
      <c r="B8" s="368"/>
      <c r="C8" s="47"/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46510</v>
      </c>
      <c r="N8" s="559"/>
    </row>
    <row r="9" spans="1:15" ht="14.4" customHeight="1" thickBot="1">
      <c r="A9" s="363" t="s">
        <v>1</v>
      </c>
      <c r="B9" s="366"/>
      <c r="C9" s="83" t="s">
        <v>36</v>
      </c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201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7.6" customHeight="1">
      <c r="A15" s="576">
        <v>1</v>
      </c>
      <c r="B15" s="577"/>
      <c r="C15" s="401" t="s">
        <v>60</v>
      </c>
      <c r="D15" s="401"/>
      <c r="E15" s="189">
        <v>11.904761904761905</v>
      </c>
      <c r="F15" s="85"/>
      <c r="G15" s="85"/>
      <c r="H15" s="85"/>
      <c r="I15" s="592">
        <v>0.61</v>
      </c>
      <c r="J15" s="592"/>
      <c r="K15" s="452"/>
      <c r="L15" s="452"/>
      <c r="M15" s="469">
        <v>40</v>
      </c>
      <c r="N15" s="425" t="s">
        <v>228</v>
      </c>
      <c r="O15" s="2"/>
    </row>
    <row r="16" spans="1:15" ht="27.6" customHeight="1">
      <c r="A16" s="573">
        <v>2</v>
      </c>
      <c r="B16" s="564"/>
      <c r="C16" s="570" t="s">
        <v>60</v>
      </c>
      <c r="D16" s="570"/>
      <c r="E16" s="188">
        <v>9.3264578558696218</v>
      </c>
      <c r="F16" s="26"/>
      <c r="G16" s="26"/>
      <c r="H16" s="26"/>
      <c r="I16" s="593">
        <v>1.08</v>
      </c>
      <c r="J16" s="593"/>
      <c r="K16" s="450"/>
      <c r="L16" s="450"/>
      <c r="M16" s="470"/>
      <c r="N16" s="426"/>
      <c r="O16" s="2"/>
    </row>
    <row r="17" spans="1:15" ht="27.6" customHeight="1">
      <c r="A17" s="573">
        <v>3</v>
      </c>
      <c r="B17" s="564"/>
      <c r="C17" s="570" t="s">
        <v>60</v>
      </c>
      <c r="D17" s="570"/>
      <c r="E17" s="188">
        <v>12.095747389865037</v>
      </c>
      <c r="F17" s="26"/>
      <c r="G17" s="26"/>
      <c r="H17" s="26"/>
      <c r="I17" s="593">
        <v>0.71</v>
      </c>
      <c r="J17" s="593"/>
      <c r="K17" s="450"/>
      <c r="L17" s="450"/>
      <c r="M17" s="470"/>
      <c r="N17" s="426"/>
      <c r="O17" s="2"/>
    </row>
    <row r="18" spans="1:15" ht="27.6" customHeight="1">
      <c r="A18" s="573">
        <v>4</v>
      </c>
      <c r="B18" s="564"/>
      <c r="C18" s="570" t="s">
        <v>60</v>
      </c>
      <c r="D18" s="570"/>
      <c r="E18" s="26">
        <v>10.822510822510823</v>
      </c>
      <c r="F18" s="26"/>
      <c r="G18" s="26"/>
      <c r="H18" s="26"/>
      <c r="I18" s="593">
        <v>0.55000000000000004</v>
      </c>
      <c r="J18" s="593"/>
      <c r="K18" s="450"/>
      <c r="L18" s="450"/>
      <c r="M18" s="471"/>
      <c r="N18" s="426"/>
      <c r="O18" s="2"/>
    </row>
    <row r="19" spans="1:15" ht="27.6" customHeight="1">
      <c r="A19" s="573">
        <v>5</v>
      </c>
      <c r="B19" s="564"/>
      <c r="C19" s="570" t="s">
        <v>61</v>
      </c>
      <c r="D19" s="570"/>
      <c r="E19" s="26">
        <v>0.05</v>
      </c>
      <c r="F19" s="26"/>
      <c r="G19" s="26"/>
      <c r="H19" s="26"/>
      <c r="I19" s="593">
        <v>0.3</v>
      </c>
      <c r="J19" s="593"/>
      <c r="K19" s="450"/>
      <c r="L19" s="450"/>
      <c r="M19" s="185">
        <v>15</v>
      </c>
      <c r="N19" s="426"/>
      <c r="O19" s="2"/>
    </row>
    <row r="20" spans="1:15" ht="27.6" customHeight="1">
      <c r="A20" s="573">
        <v>6</v>
      </c>
      <c r="B20" s="564"/>
      <c r="C20" s="570" t="s">
        <v>69</v>
      </c>
      <c r="D20" s="570"/>
      <c r="E20" s="26">
        <v>0.1</v>
      </c>
      <c r="F20" s="26"/>
      <c r="G20" s="26"/>
      <c r="H20" s="26"/>
      <c r="I20" s="593">
        <v>0.05</v>
      </c>
      <c r="J20" s="593"/>
      <c r="K20" s="450"/>
      <c r="L20" s="450"/>
      <c r="M20" s="185">
        <v>10</v>
      </c>
      <c r="N20" s="426"/>
      <c r="O20" s="2"/>
    </row>
    <row r="21" spans="1:15" ht="27.6" customHeight="1">
      <c r="A21" s="573">
        <v>7</v>
      </c>
      <c r="B21" s="564"/>
      <c r="C21" s="570" t="s">
        <v>57</v>
      </c>
      <c r="D21" s="570"/>
      <c r="E21" s="26">
        <v>0.05</v>
      </c>
      <c r="F21" s="26"/>
      <c r="G21" s="26"/>
      <c r="H21" s="26"/>
      <c r="I21" s="593">
        <v>0.25</v>
      </c>
      <c r="J21" s="593"/>
      <c r="K21" s="450"/>
      <c r="L21" s="450"/>
      <c r="M21" s="185">
        <v>15</v>
      </c>
      <c r="N21" s="426"/>
      <c r="O21" s="2"/>
    </row>
    <row r="22" spans="1:15" ht="27.6" customHeight="1" thickBot="1">
      <c r="A22" s="574">
        <v>8</v>
      </c>
      <c r="B22" s="575"/>
      <c r="C22" s="451" t="s">
        <v>72</v>
      </c>
      <c r="D22" s="451"/>
      <c r="E22" s="88">
        <v>0.4</v>
      </c>
      <c r="F22" s="88"/>
      <c r="G22" s="88"/>
      <c r="H22" s="88"/>
      <c r="I22" s="594">
        <v>7.0000000000000007E-2</v>
      </c>
      <c r="J22" s="594"/>
      <c r="K22" s="451"/>
      <c r="L22" s="451"/>
      <c r="M22" s="187">
        <v>10</v>
      </c>
      <c r="N22" s="427"/>
      <c r="O22" s="2"/>
    </row>
  </sheetData>
  <mergeCells count="73">
    <mergeCell ref="N15:N22"/>
    <mergeCell ref="M15:M18"/>
    <mergeCell ref="M8:N8"/>
    <mergeCell ref="M9:N9"/>
    <mergeCell ref="M11:N11"/>
    <mergeCell ref="M13:M14"/>
    <mergeCell ref="K17:L17"/>
    <mergeCell ref="C18:D18"/>
    <mergeCell ref="I18:J18"/>
    <mergeCell ref="K18:L18"/>
    <mergeCell ref="C19:D19"/>
    <mergeCell ref="C17:D17"/>
    <mergeCell ref="I17:J17"/>
    <mergeCell ref="A22:B22"/>
    <mergeCell ref="A15:B15"/>
    <mergeCell ref="A16:B16"/>
    <mergeCell ref="A17:B17"/>
    <mergeCell ref="A18:B18"/>
    <mergeCell ref="A19:B19"/>
    <mergeCell ref="A20:B20"/>
    <mergeCell ref="A21:B21"/>
    <mergeCell ref="C22:D22"/>
    <mergeCell ref="I22:J22"/>
    <mergeCell ref="K22:L22"/>
    <mergeCell ref="I19:J19"/>
    <mergeCell ref="K19:L19"/>
    <mergeCell ref="C20:D20"/>
    <mergeCell ref="I20:J20"/>
    <mergeCell ref="K20:L20"/>
    <mergeCell ref="C21:D21"/>
    <mergeCell ref="I21:J21"/>
    <mergeCell ref="K21:L21"/>
    <mergeCell ref="C15:D15"/>
    <mergeCell ref="I15:J15"/>
    <mergeCell ref="K15:L15"/>
    <mergeCell ref="C16:D16"/>
    <mergeCell ref="I16:J16"/>
    <mergeCell ref="K16:L16"/>
    <mergeCell ref="A13:B14"/>
    <mergeCell ref="A10:N10"/>
    <mergeCell ref="A11:B11"/>
    <mergeCell ref="C11:E11"/>
    <mergeCell ref="F11:G11"/>
    <mergeCell ref="H11:K11"/>
    <mergeCell ref="A12:N12"/>
    <mergeCell ref="N13:N14"/>
    <mergeCell ref="C13:D14"/>
    <mergeCell ref="E13:H13"/>
    <mergeCell ref="I13:J14"/>
    <mergeCell ref="K13:L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789C-5937-46DE-B816-024E302AA48B}">
  <dimension ref="A1:O27"/>
  <sheetViews>
    <sheetView zoomScale="90" zoomScaleNormal="90" workbookViewId="0">
      <selection activeCell="A10" sqref="A10:N10"/>
    </sheetView>
  </sheetViews>
  <sheetFormatPr baseColWidth="10" defaultColWidth="11.44140625" defaultRowHeight="13.8"/>
  <cols>
    <col min="1" max="1" width="5.44140625" style="1" customWidth="1"/>
    <col min="2" max="2" width="10.66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9.3320312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25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>
      <c r="A6" s="343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42"/>
      <c r="B7" s="342"/>
      <c r="C7" s="458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6</v>
      </c>
      <c r="K7" s="557"/>
      <c r="L7" s="46" t="s">
        <v>13</v>
      </c>
      <c r="M7" s="558">
        <v>83312</v>
      </c>
      <c r="N7" s="559"/>
    </row>
    <row r="8" spans="1:15" ht="41.4">
      <c r="A8" s="367" t="s">
        <v>0</v>
      </c>
      <c r="B8" s="368"/>
      <c r="C8" s="47"/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46512</v>
      </c>
      <c r="N8" s="559"/>
    </row>
    <row r="9" spans="1:15" ht="14.4" customHeight="1" thickBot="1">
      <c r="A9" s="363" t="s">
        <v>1</v>
      </c>
      <c r="B9" s="366"/>
      <c r="C9" s="83" t="s">
        <v>36</v>
      </c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202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4" customHeight="1">
      <c r="A15" s="576">
        <v>1</v>
      </c>
      <c r="B15" s="577"/>
      <c r="C15" s="401" t="s">
        <v>60</v>
      </c>
      <c r="D15" s="401"/>
      <c r="E15" s="189">
        <v>9.8676064716975116</v>
      </c>
      <c r="F15" s="85"/>
      <c r="G15" s="85"/>
      <c r="H15" s="85"/>
      <c r="I15" s="582">
        <v>0.97</v>
      </c>
      <c r="J15" s="583"/>
      <c r="K15" s="452"/>
      <c r="L15" s="452"/>
      <c r="M15" s="469">
        <v>40</v>
      </c>
      <c r="N15" s="425" t="s">
        <v>229</v>
      </c>
      <c r="O15" s="2"/>
    </row>
    <row r="16" spans="1:15" ht="24" customHeight="1">
      <c r="A16" s="573">
        <v>2</v>
      </c>
      <c r="B16" s="564"/>
      <c r="C16" s="570" t="s">
        <v>60</v>
      </c>
      <c r="D16" s="570"/>
      <c r="E16" s="188">
        <v>10.026761414789407</v>
      </c>
      <c r="F16" s="26"/>
      <c r="G16" s="26"/>
      <c r="H16" s="26"/>
      <c r="I16" s="584">
        <v>0.83</v>
      </c>
      <c r="J16" s="585"/>
      <c r="K16" s="450"/>
      <c r="L16" s="450"/>
      <c r="M16" s="470"/>
      <c r="N16" s="426"/>
      <c r="O16" s="2"/>
    </row>
    <row r="17" spans="1:15" ht="24" customHeight="1">
      <c r="A17" s="573">
        <v>3</v>
      </c>
      <c r="B17" s="564"/>
      <c r="C17" s="570" t="s">
        <v>60</v>
      </c>
      <c r="D17" s="570"/>
      <c r="E17" s="188">
        <v>9.6129585627504781</v>
      </c>
      <c r="F17" s="26"/>
      <c r="G17" s="26"/>
      <c r="H17" s="26"/>
      <c r="I17" s="584">
        <v>1.03</v>
      </c>
      <c r="J17" s="585"/>
      <c r="K17" s="450"/>
      <c r="L17" s="450"/>
      <c r="M17" s="470"/>
      <c r="N17" s="426"/>
      <c r="O17" s="2"/>
    </row>
    <row r="18" spans="1:15" ht="24" customHeight="1">
      <c r="A18" s="573">
        <v>4</v>
      </c>
      <c r="B18" s="564"/>
      <c r="C18" s="570" t="s">
        <v>60</v>
      </c>
      <c r="D18" s="570"/>
      <c r="E18" s="188">
        <v>9.5492965855137211</v>
      </c>
      <c r="F18" s="26"/>
      <c r="G18" s="26"/>
      <c r="H18" s="26"/>
      <c r="I18" s="584">
        <v>0.93</v>
      </c>
      <c r="J18" s="585"/>
      <c r="K18" s="450"/>
      <c r="L18" s="450"/>
      <c r="M18" s="470"/>
      <c r="N18" s="426"/>
      <c r="O18" s="2"/>
    </row>
    <row r="19" spans="1:15" ht="24" customHeight="1">
      <c r="A19" s="573">
        <v>5</v>
      </c>
      <c r="B19" s="564"/>
      <c r="C19" s="570" t="s">
        <v>60</v>
      </c>
      <c r="D19" s="570"/>
      <c r="E19" s="26">
        <v>4.7746482927568605</v>
      </c>
      <c r="F19" s="26"/>
      <c r="G19" s="26"/>
      <c r="H19" s="26"/>
      <c r="I19" s="584">
        <v>0.1</v>
      </c>
      <c r="J19" s="585"/>
      <c r="K19" s="450"/>
      <c r="L19" s="450"/>
      <c r="M19" s="471"/>
      <c r="N19" s="426"/>
      <c r="O19" s="2"/>
    </row>
    <row r="20" spans="1:15" ht="24" customHeight="1">
      <c r="A20" s="573">
        <v>6</v>
      </c>
      <c r="B20" s="564"/>
      <c r="C20" s="570" t="s">
        <v>61</v>
      </c>
      <c r="D20" s="570"/>
      <c r="E20" s="26">
        <v>0.05</v>
      </c>
      <c r="F20" s="26"/>
      <c r="G20" s="26"/>
      <c r="H20" s="26"/>
      <c r="I20" s="584">
        <v>0.25</v>
      </c>
      <c r="J20" s="585"/>
      <c r="K20" s="450"/>
      <c r="L20" s="450"/>
      <c r="M20" s="185">
        <v>10</v>
      </c>
      <c r="N20" s="426"/>
      <c r="O20" s="2"/>
    </row>
    <row r="21" spans="1:15" ht="24" customHeight="1">
      <c r="A21" s="573">
        <v>7</v>
      </c>
      <c r="B21" s="564"/>
      <c r="C21" s="450" t="s">
        <v>72</v>
      </c>
      <c r="D21" s="450"/>
      <c r="E21" s="26">
        <v>0.35</v>
      </c>
      <c r="F21" s="26"/>
      <c r="G21" s="26"/>
      <c r="H21" s="26"/>
      <c r="I21" s="584">
        <v>0.1</v>
      </c>
      <c r="J21" s="585"/>
      <c r="K21" s="450"/>
      <c r="L21" s="450"/>
      <c r="M21" s="185">
        <v>8</v>
      </c>
      <c r="N21" s="426"/>
      <c r="O21" s="2"/>
    </row>
    <row r="22" spans="1:15" ht="24" customHeight="1">
      <c r="A22" s="573">
        <v>8</v>
      </c>
      <c r="B22" s="564"/>
      <c r="C22" s="570" t="s">
        <v>55</v>
      </c>
      <c r="D22" s="570"/>
      <c r="E22" s="26">
        <v>0.31830988618379069</v>
      </c>
      <c r="F22" s="26"/>
      <c r="G22" s="26"/>
      <c r="H22" s="26"/>
      <c r="I22" s="584">
        <v>0.05</v>
      </c>
      <c r="J22" s="585"/>
      <c r="K22" s="450"/>
      <c r="L22" s="450"/>
      <c r="M22" s="185">
        <v>5</v>
      </c>
      <c r="N22" s="426"/>
      <c r="O22" s="2"/>
    </row>
    <row r="23" spans="1:15" ht="24" customHeight="1">
      <c r="A23" s="573">
        <v>9</v>
      </c>
      <c r="B23" s="564"/>
      <c r="C23" s="570" t="s">
        <v>62</v>
      </c>
      <c r="D23" s="570"/>
      <c r="E23" s="26">
        <v>0.05</v>
      </c>
      <c r="F23" s="26"/>
      <c r="G23" s="26"/>
      <c r="H23" s="26"/>
      <c r="I23" s="584">
        <v>0.1</v>
      </c>
      <c r="J23" s="585"/>
      <c r="K23" s="450"/>
      <c r="L23" s="450"/>
      <c r="M23" s="185">
        <v>7</v>
      </c>
      <c r="N23" s="426"/>
      <c r="O23" s="2"/>
    </row>
    <row r="24" spans="1:15" ht="24" customHeight="1" thickBot="1">
      <c r="A24" s="574">
        <v>10</v>
      </c>
      <c r="B24" s="575"/>
      <c r="C24" s="435" t="s">
        <v>69</v>
      </c>
      <c r="D24" s="437"/>
      <c r="E24" s="88">
        <v>0.1</v>
      </c>
      <c r="F24" s="88"/>
      <c r="G24" s="88"/>
      <c r="H24" s="88"/>
      <c r="I24" s="586">
        <v>0.05</v>
      </c>
      <c r="J24" s="587"/>
      <c r="K24" s="451"/>
      <c r="L24" s="451"/>
      <c r="M24" s="187">
        <v>10</v>
      </c>
      <c r="N24" s="427"/>
      <c r="O24" s="2"/>
    </row>
    <row r="25" spans="1:1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81">
    <mergeCell ref="N15:N24"/>
    <mergeCell ref="A19:B19"/>
    <mergeCell ref="C19:D19"/>
    <mergeCell ref="I19:J19"/>
    <mergeCell ref="K19:L19"/>
    <mergeCell ref="M15:M19"/>
    <mergeCell ref="A23:B23"/>
    <mergeCell ref="A24:B24"/>
    <mergeCell ref="A15:B15"/>
    <mergeCell ref="A16:B16"/>
    <mergeCell ref="A17:B17"/>
    <mergeCell ref="A18:B18"/>
    <mergeCell ref="A20:B20"/>
    <mergeCell ref="A21:B21"/>
    <mergeCell ref="C23:D23"/>
    <mergeCell ref="I23:J23"/>
    <mergeCell ref="M8:N8"/>
    <mergeCell ref="M9:N9"/>
    <mergeCell ref="M11:N11"/>
    <mergeCell ref="M13:M14"/>
    <mergeCell ref="A22:B22"/>
    <mergeCell ref="C21:D21"/>
    <mergeCell ref="I21:J21"/>
    <mergeCell ref="K21:L21"/>
    <mergeCell ref="C22:D22"/>
    <mergeCell ref="I22:J22"/>
    <mergeCell ref="K22:L22"/>
    <mergeCell ref="K17:L17"/>
    <mergeCell ref="C18:D18"/>
    <mergeCell ref="I18:J18"/>
    <mergeCell ref="K18:L18"/>
    <mergeCell ref="C20:D20"/>
    <mergeCell ref="K23:L23"/>
    <mergeCell ref="C24:D24"/>
    <mergeCell ref="I24:J24"/>
    <mergeCell ref="K24:L24"/>
    <mergeCell ref="I20:J20"/>
    <mergeCell ref="K20:L20"/>
    <mergeCell ref="C17:D17"/>
    <mergeCell ref="I17:J17"/>
    <mergeCell ref="C15:D15"/>
    <mergeCell ref="I15:J15"/>
    <mergeCell ref="K15:L15"/>
    <mergeCell ref="C16:D16"/>
    <mergeCell ref="I16:J16"/>
    <mergeCell ref="K16:L16"/>
    <mergeCell ref="A13:B14"/>
    <mergeCell ref="A10:N10"/>
    <mergeCell ref="A11:B11"/>
    <mergeCell ref="C11:E11"/>
    <mergeCell ref="F11:G11"/>
    <mergeCell ref="H11:K11"/>
    <mergeCell ref="A12:N12"/>
    <mergeCell ref="N13:N14"/>
    <mergeCell ref="C13:D14"/>
    <mergeCell ref="E13:H13"/>
    <mergeCell ref="I13:J14"/>
    <mergeCell ref="K13:L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0AFB-7EEB-4220-A4EB-BBCD61570291}">
  <dimension ref="A1:O20"/>
  <sheetViews>
    <sheetView zoomScale="90" zoomScaleNormal="90" workbookViewId="0">
      <selection activeCell="N15" sqref="N15:N20"/>
    </sheetView>
  </sheetViews>
  <sheetFormatPr baseColWidth="10" defaultColWidth="11.44140625" defaultRowHeight="13.8"/>
  <cols>
    <col min="1" max="1" width="2.88671875" style="1" customWidth="1"/>
    <col min="2" max="2" width="10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24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26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18.600000000000001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 ht="19.95" customHeight="1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1</v>
      </c>
      <c r="K7" s="557"/>
      <c r="L7" s="46" t="s">
        <v>13</v>
      </c>
      <c r="M7" s="558">
        <v>83422</v>
      </c>
      <c r="N7" s="559"/>
    </row>
    <row r="8" spans="1:15" ht="22.2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46905</v>
      </c>
      <c r="N8" s="559"/>
    </row>
    <row r="9" spans="1:15" ht="21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203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4.6" customHeight="1">
      <c r="A15" s="576">
        <v>1</v>
      </c>
      <c r="B15" s="577"/>
      <c r="C15" s="595" t="s">
        <v>60</v>
      </c>
      <c r="D15" s="595" t="s">
        <v>60</v>
      </c>
      <c r="E15" s="97">
        <v>7.0028011204481793</v>
      </c>
      <c r="F15" s="85"/>
      <c r="G15" s="85"/>
      <c r="H15" s="85"/>
      <c r="I15" s="588">
        <v>1.07</v>
      </c>
      <c r="J15" s="588"/>
      <c r="K15" s="452"/>
      <c r="L15" s="452"/>
      <c r="M15" s="469">
        <v>80</v>
      </c>
      <c r="N15" s="425" t="s">
        <v>230</v>
      </c>
      <c r="O15" s="2"/>
    </row>
    <row r="16" spans="1:15" ht="24.6" customHeight="1">
      <c r="A16" s="573">
        <v>2</v>
      </c>
      <c r="B16" s="564"/>
      <c r="C16" s="570" t="s">
        <v>60</v>
      </c>
      <c r="D16" s="570" t="s">
        <v>60</v>
      </c>
      <c r="E16" s="27">
        <v>7.9577285459638398</v>
      </c>
      <c r="F16" s="26"/>
      <c r="G16" s="26"/>
      <c r="H16" s="26"/>
      <c r="I16" s="593">
        <v>0.79</v>
      </c>
      <c r="J16" s="593"/>
      <c r="K16" s="450"/>
      <c r="L16" s="450"/>
      <c r="M16" s="470"/>
      <c r="N16" s="426"/>
      <c r="O16" s="2"/>
    </row>
    <row r="17" spans="1:15" ht="24.6" customHeight="1">
      <c r="A17" s="573">
        <v>3</v>
      </c>
      <c r="B17" s="564"/>
      <c r="C17" s="570" t="s">
        <v>60</v>
      </c>
      <c r="D17" s="570" t="s">
        <v>60</v>
      </c>
      <c r="E17" s="27">
        <v>7.6394194041252863</v>
      </c>
      <c r="F17" s="26"/>
      <c r="G17" s="26"/>
      <c r="H17" s="26"/>
      <c r="I17" s="593">
        <v>0.92</v>
      </c>
      <c r="J17" s="593">
        <v>0.92</v>
      </c>
      <c r="K17" s="450"/>
      <c r="L17" s="450"/>
      <c r="M17" s="470"/>
      <c r="N17" s="426"/>
      <c r="O17" s="2"/>
    </row>
    <row r="18" spans="1:15" ht="24.6" customHeight="1">
      <c r="A18" s="573">
        <v>4</v>
      </c>
      <c r="B18" s="564"/>
      <c r="C18" s="570" t="s">
        <v>60</v>
      </c>
      <c r="D18" s="570" t="s">
        <v>60</v>
      </c>
      <c r="E18" s="27">
        <v>6.3661828367710722</v>
      </c>
      <c r="F18" s="26"/>
      <c r="G18" s="26"/>
      <c r="H18" s="26"/>
      <c r="I18" s="593">
        <v>0.8</v>
      </c>
      <c r="J18" s="593">
        <v>0.8</v>
      </c>
      <c r="K18" s="450"/>
      <c r="L18" s="450"/>
      <c r="M18" s="471"/>
      <c r="N18" s="426"/>
      <c r="O18" s="2"/>
    </row>
    <row r="19" spans="1:15" ht="24.6" customHeight="1">
      <c r="A19" s="573">
        <v>5</v>
      </c>
      <c r="B19" s="564"/>
      <c r="C19" s="570" t="s">
        <v>74</v>
      </c>
      <c r="D19" s="570" t="s">
        <v>74</v>
      </c>
      <c r="E19" s="26">
        <v>0.4</v>
      </c>
      <c r="F19" s="26"/>
      <c r="G19" s="26"/>
      <c r="H19" s="26"/>
      <c r="I19" s="593">
        <v>0.05</v>
      </c>
      <c r="J19" s="593">
        <v>0.05</v>
      </c>
      <c r="K19" s="450"/>
      <c r="L19" s="450"/>
      <c r="M19" s="144">
        <v>5</v>
      </c>
      <c r="N19" s="426"/>
      <c r="O19" s="2"/>
    </row>
    <row r="20" spans="1:15" ht="24.6" customHeight="1" thickBot="1">
      <c r="A20" s="574">
        <v>6</v>
      </c>
      <c r="B20" s="575"/>
      <c r="C20" s="591" t="s">
        <v>61</v>
      </c>
      <c r="D20" s="591" t="s">
        <v>61</v>
      </c>
      <c r="E20" s="88">
        <v>0.05</v>
      </c>
      <c r="F20" s="88"/>
      <c r="G20" s="88"/>
      <c r="H20" s="88"/>
      <c r="I20" s="594">
        <v>0.25</v>
      </c>
      <c r="J20" s="594">
        <v>0.25</v>
      </c>
      <c r="K20" s="451"/>
      <c r="L20" s="451"/>
      <c r="M20" s="147">
        <v>15</v>
      </c>
      <c r="N20" s="427"/>
      <c r="O20" s="2"/>
    </row>
  </sheetData>
  <mergeCells count="66">
    <mergeCell ref="I16:J16"/>
    <mergeCell ref="K16:L16"/>
    <mergeCell ref="C13:D14"/>
    <mergeCell ref="M9:N9"/>
    <mergeCell ref="M11:N11"/>
    <mergeCell ref="N13:N14"/>
    <mergeCell ref="M13:M14"/>
    <mergeCell ref="N15:N20"/>
    <mergeCell ref="M15:M18"/>
    <mergeCell ref="K17:L17"/>
    <mergeCell ref="C18:D18"/>
    <mergeCell ref="I18:J18"/>
    <mergeCell ref="K18:L18"/>
    <mergeCell ref="C19:D19"/>
    <mergeCell ref="I19:J19"/>
    <mergeCell ref="K19:L19"/>
    <mergeCell ref="K20:L20"/>
    <mergeCell ref="A13:B14"/>
    <mergeCell ref="A15:B15"/>
    <mergeCell ref="A16:B16"/>
    <mergeCell ref="A17:B17"/>
    <mergeCell ref="A18:B18"/>
    <mergeCell ref="C17:D17"/>
    <mergeCell ref="I17:J17"/>
    <mergeCell ref="A19:B19"/>
    <mergeCell ref="A20:B20"/>
    <mergeCell ref="C20:D20"/>
    <mergeCell ref="I20:J20"/>
    <mergeCell ref="C16:D16"/>
    <mergeCell ref="C15:D15"/>
    <mergeCell ref="I15:J15"/>
    <mergeCell ref="K15:L15"/>
    <mergeCell ref="E13:H13"/>
    <mergeCell ref="I13:J14"/>
    <mergeCell ref="K13:L14"/>
    <mergeCell ref="A6:C6"/>
    <mergeCell ref="A7:B7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0AB6-D1A7-46DF-B22C-32E7CD934904}">
  <dimension ref="A1:O27"/>
  <sheetViews>
    <sheetView zoomScale="90" zoomScaleNormal="90" workbookViewId="0">
      <selection activeCell="N15" sqref="N15:N24"/>
    </sheetView>
  </sheetViews>
  <sheetFormatPr baseColWidth="10" defaultColWidth="11.44140625" defaultRowHeight="13.8"/>
  <cols>
    <col min="1" max="1" width="1" style="1" customWidth="1"/>
    <col min="2" max="2" width="9.5546875" style="1" customWidth="1"/>
    <col min="3" max="3" width="12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9.10937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ht="14.4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27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25.95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 ht="24" customHeight="1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2</v>
      </c>
      <c r="K7" s="557"/>
      <c r="L7" s="46" t="s">
        <v>13</v>
      </c>
      <c r="M7" s="558">
        <v>83372</v>
      </c>
      <c r="N7" s="559"/>
    </row>
    <row r="8" spans="1:15" ht="40.200000000000003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40" t="s">
        <v>31</v>
      </c>
      <c r="J8" s="558" t="s">
        <v>146</v>
      </c>
      <c r="K8" s="564"/>
      <c r="L8" s="46" t="s">
        <v>14</v>
      </c>
      <c r="M8" s="558">
        <v>46756</v>
      </c>
      <c r="N8" s="559"/>
    </row>
    <row r="9" spans="1:15" ht="19.2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115"/>
      <c r="I9" s="42" t="s">
        <v>22</v>
      </c>
      <c r="J9" s="435" t="s">
        <v>175</v>
      </c>
      <c r="K9" s="437"/>
      <c r="L9" s="45" t="s">
        <v>15</v>
      </c>
      <c r="M9" s="578" t="s">
        <v>204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14.4" customHeight="1">
      <c r="A15" s="576">
        <v>1</v>
      </c>
      <c r="B15" s="577"/>
      <c r="C15" s="401" t="s">
        <v>60</v>
      </c>
      <c r="D15" s="401"/>
      <c r="E15" s="97">
        <v>9.5492965855137211</v>
      </c>
      <c r="F15" s="85"/>
      <c r="G15" s="85"/>
      <c r="H15" s="85"/>
      <c r="I15" s="592">
        <v>0.56000000000000005</v>
      </c>
      <c r="J15" s="592"/>
      <c r="K15" s="428"/>
      <c r="L15" s="430"/>
      <c r="M15" s="469">
        <v>35</v>
      </c>
      <c r="N15" s="425" t="s">
        <v>231</v>
      </c>
      <c r="O15" s="2"/>
    </row>
    <row r="16" spans="1:15" ht="14.4" customHeight="1">
      <c r="A16" s="573">
        <v>2</v>
      </c>
      <c r="B16" s="564"/>
      <c r="C16" s="397" t="s">
        <v>60</v>
      </c>
      <c r="D16" s="397" t="s">
        <v>60</v>
      </c>
      <c r="E16" s="27">
        <v>8.91267681314614</v>
      </c>
      <c r="F16" s="26"/>
      <c r="G16" s="26"/>
      <c r="H16" s="26"/>
      <c r="I16" s="593">
        <v>0.7</v>
      </c>
      <c r="J16" s="593">
        <v>0.7</v>
      </c>
      <c r="K16" s="438"/>
      <c r="L16" s="440"/>
      <c r="M16" s="470"/>
      <c r="N16" s="426"/>
      <c r="O16" s="2"/>
    </row>
    <row r="17" spans="1:15" ht="14.4" customHeight="1">
      <c r="A17" s="573">
        <v>3</v>
      </c>
      <c r="B17" s="564"/>
      <c r="C17" s="397" t="s">
        <v>60</v>
      </c>
      <c r="D17" s="397" t="s">
        <v>60</v>
      </c>
      <c r="E17" s="26">
        <v>8.2760570407785572</v>
      </c>
      <c r="F17" s="26"/>
      <c r="G17" s="26"/>
      <c r="H17" s="26"/>
      <c r="I17" s="593">
        <v>0.65</v>
      </c>
      <c r="J17" s="593">
        <v>0.65</v>
      </c>
      <c r="K17" s="438"/>
      <c r="L17" s="440"/>
      <c r="M17" s="470"/>
      <c r="N17" s="426"/>
      <c r="O17" s="2"/>
    </row>
    <row r="18" spans="1:15" ht="14.4" customHeight="1">
      <c r="A18" s="573">
        <v>4</v>
      </c>
      <c r="B18" s="564"/>
      <c r="C18" s="397" t="s">
        <v>60</v>
      </c>
      <c r="D18" s="397" t="s">
        <v>60</v>
      </c>
      <c r="E18" s="26">
        <v>10.504226244065093</v>
      </c>
      <c r="F18" s="26"/>
      <c r="G18" s="26"/>
      <c r="H18" s="26"/>
      <c r="I18" s="593">
        <v>0.38</v>
      </c>
      <c r="J18" s="593">
        <v>0.38</v>
      </c>
      <c r="K18" s="438"/>
      <c r="L18" s="440"/>
      <c r="M18" s="471"/>
      <c r="N18" s="426"/>
      <c r="O18" s="2"/>
    </row>
    <row r="19" spans="1:15" ht="14.4" customHeight="1">
      <c r="A19" s="573">
        <v>5</v>
      </c>
      <c r="B19" s="564"/>
      <c r="C19" s="597" t="s">
        <v>74</v>
      </c>
      <c r="D19" s="597"/>
      <c r="E19" s="26">
        <v>0.4</v>
      </c>
      <c r="F19" s="26"/>
      <c r="G19" s="26"/>
      <c r="H19" s="26"/>
      <c r="I19" s="593">
        <v>0.05</v>
      </c>
      <c r="J19" s="593">
        <v>0.05</v>
      </c>
      <c r="K19" s="438"/>
      <c r="L19" s="440"/>
      <c r="M19" s="144">
        <v>40</v>
      </c>
      <c r="N19" s="426"/>
      <c r="O19" s="2"/>
    </row>
    <row r="20" spans="1:15" ht="14.4" customHeight="1">
      <c r="A20" s="573">
        <v>6</v>
      </c>
      <c r="B20" s="564"/>
      <c r="C20" s="596" t="s">
        <v>69</v>
      </c>
      <c r="D20" s="596"/>
      <c r="E20" s="26">
        <v>4.7746482927568605</v>
      </c>
      <c r="F20" s="26"/>
      <c r="G20" s="26"/>
      <c r="H20" s="26"/>
      <c r="I20" s="593">
        <v>0.03</v>
      </c>
      <c r="J20" s="593">
        <v>0.03</v>
      </c>
      <c r="K20" s="438"/>
      <c r="L20" s="440"/>
      <c r="M20" s="144">
        <v>4</v>
      </c>
      <c r="N20" s="426"/>
      <c r="O20" s="2"/>
    </row>
    <row r="21" spans="1:15" ht="14.4" customHeight="1">
      <c r="A21" s="573">
        <v>7</v>
      </c>
      <c r="B21" s="564"/>
      <c r="C21" s="596" t="s">
        <v>56</v>
      </c>
      <c r="D21" s="596"/>
      <c r="E21" s="26">
        <v>0.31830988618379069</v>
      </c>
      <c r="F21" s="26"/>
      <c r="G21" s="26"/>
      <c r="H21" s="26"/>
      <c r="I21" s="593">
        <v>0.05</v>
      </c>
      <c r="J21" s="593">
        <v>0.05</v>
      </c>
      <c r="K21" s="438"/>
      <c r="L21" s="440"/>
      <c r="M21" s="144">
        <v>4</v>
      </c>
      <c r="N21" s="426"/>
      <c r="O21" s="2"/>
    </row>
    <row r="22" spans="1:15" ht="14.4" customHeight="1">
      <c r="A22" s="573">
        <v>8</v>
      </c>
      <c r="B22" s="564"/>
      <c r="C22" s="596" t="s">
        <v>159</v>
      </c>
      <c r="D22" s="596"/>
      <c r="E22" s="26">
        <v>0.38197186342054879</v>
      </c>
      <c r="F22" s="26"/>
      <c r="G22" s="26"/>
      <c r="H22" s="26"/>
      <c r="I22" s="593">
        <v>0.05</v>
      </c>
      <c r="J22" s="593">
        <v>0.05</v>
      </c>
      <c r="K22" s="438"/>
      <c r="L22" s="440"/>
      <c r="M22" s="144">
        <v>2</v>
      </c>
      <c r="N22" s="426"/>
      <c r="O22" s="2"/>
    </row>
    <row r="23" spans="1:15" ht="14.4" customHeight="1">
      <c r="A23" s="573">
        <v>9</v>
      </c>
      <c r="B23" s="564"/>
      <c r="C23" s="397" t="s">
        <v>62</v>
      </c>
      <c r="D23" s="397" t="s">
        <v>62</v>
      </c>
      <c r="E23" s="26">
        <v>0.05</v>
      </c>
      <c r="F23" s="26"/>
      <c r="G23" s="26"/>
      <c r="H23" s="26"/>
      <c r="I23" s="593">
        <v>0.04</v>
      </c>
      <c r="J23" s="593">
        <v>0.04</v>
      </c>
      <c r="K23" s="438"/>
      <c r="L23" s="440"/>
      <c r="M23" s="144">
        <v>4</v>
      </c>
      <c r="N23" s="426"/>
      <c r="O23" s="2"/>
    </row>
    <row r="24" spans="1:15" ht="14.4" customHeight="1" thickBot="1">
      <c r="A24" s="574">
        <v>10</v>
      </c>
      <c r="B24" s="575"/>
      <c r="C24" s="449" t="s">
        <v>55</v>
      </c>
      <c r="D24" s="449" t="s">
        <v>55</v>
      </c>
      <c r="E24" s="88">
        <v>0.31830988618379069</v>
      </c>
      <c r="F24" s="88"/>
      <c r="G24" s="88"/>
      <c r="H24" s="88"/>
      <c r="I24" s="594">
        <v>0.05</v>
      </c>
      <c r="J24" s="594">
        <v>0.05</v>
      </c>
      <c r="K24" s="435"/>
      <c r="L24" s="437"/>
      <c r="M24" s="147">
        <v>6</v>
      </c>
      <c r="N24" s="427"/>
      <c r="O24" s="2"/>
    </row>
    <row r="25" spans="1:1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</sheetData>
  <mergeCells count="82">
    <mergeCell ref="M13:M14"/>
    <mergeCell ref="K16:L16"/>
    <mergeCell ref="K15:L15"/>
    <mergeCell ref="A13:B14"/>
    <mergeCell ref="A10:N10"/>
    <mergeCell ref="A11:B11"/>
    <mergeCell ref="C11:E11"/>
    <mergeCell ref="F11:G11"/>
    <mergeCell ref="H11:K11"/>
    <mergeCell ref="A12:N12"/>
    <mergeCell ref="N13:N14"/>
    <mergeCell ref="C13:D14"/>
    <mergeCell ref="C23:D23"/>
    <mergeCell ref="A22:B22"/>
    <mergeCell ref="A23:B23"/>
    <mergeCell ref="A19:B19"/>
    <mergeCell ref="M8:N8"/>
    <mergeCell ref="M9:N9"/>
    <mergeCell ref="M11:N11"/>
    <mergeCell ref="C16:D16"/>
    <mergeCell ref="I16:J16"/>
    <mergeCell ref="M15:M18"/>
    <mergeCell ref="N15:N24"/>
    <mergeCell ref="I23:J23"/>
    <mergeCell ref="C24:D24"/>
    <mergeCell ref="I24:J24"/>
    <mergeCell ref="E13:H13"/>
    <mergeCell ref="I13:J14"/>
    <mergeCell ref="A20:B20"/>
    <mergeCell ref="A15:B15"/>
    <mergeCell ref="A16:B16"/>
    <mergeCell ref="A17:B17"/>
    <mergeCell ref="A18:B18"/>
    <mergeCell ref="F6:H6"/>
    <mergeCell ref="A24:B24"/>
    <mergeCell ref="C15:D15"/>
    <mergeCell ref="I15:J15"/>
    <mergeCell ref="C17:D17"/>
    <mergeCell ref="C22:D22"/>
    <mergeCell ref="I22:J22"/>
    <mergeCell ref="C19:D19"/>
    <mergeCell ref="I19:J19"/>
    <mergeCell ref="C20:D20"/>
    <mergeCell ref="I20:J20"/>
    <mergeCell ref="A21:B21"/>
    <mergeCell ref="C21:D21"/>
    <mergeCell ref="I21:J21"/>
    <mergeCell ref="C18:D18"/>
    <mergeCell ref="I18:J18"/>
    <mergeCell ref="A8:B8"/>
    <mergeCell ref="D8:E9"/>
    <mergeCell ref="F8:G8"/>
    <mergeCell ref="A9:B9"/>
    <mergeCell ref="F9:G9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  <mergeCell ref="A6:C6"/>
    <mergeCell ref="A7:B7"/>
    <mergeCell ref="D6:E7"/>
    <mergeCell ref="J9:K9"/>
    <mergeCell ref="J8:K8"/>
    <mergeCell ref="K24:L24"/>
    <mergeCell ref="K23:L23"/>
    <mergeCell ref="K20:L20"/>
    <mergeCell ref="K19:L19"/>
    <mergeCell ref="K22:L22"/>
    <mergeCell ref="I17:J17"/>
    <mergeCell ref="K21:L21"/>
    <mergeCell ref="K17:L17"/>
    <mergeCell ref="K18:L18"/>
    <mergeCell ref="K13:L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113BE-F4CA-4F0A-8A60-59885BBE7004}">
  <dimension ref="A1:O32"/>
  <sheetViews>
    <sheetView topLeftCell="A2" zoomScale="90" zoomScaleNormal="90" workbookViewId="0">
      <selection activeCell="N15" sqref="N15:N29"/>
    </sheetView>
  </sheetViews>
  <sheetFormatPr baseColWidth="10" defaultColWidth="11.44140625" defaultRowHeight="13.8"/>
  <cols>
    <col min="1" max="1" width="4.5546875" style="1" customWidth="1"/>
    <col min="2" max="2" width="9.4414062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8.8867187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14.4" thickBot="1">
      <c r="A2" s="231" t="s">
        <v>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28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22.95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3</v>
      </c>
      <c r="K7" s="557"/>
      <c r="L7" s="46" t="s">
        <v>13</v>
      </c>
      <c r="M7" s="558">
        <v>83375</v>
      </c>
      <c r="N7" s="559"/>
    </row>
    <row r="8" spans="1:15" ht="26.4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8" t="s">
        <v>31</v>
      </c>
      <c r="J8" s="558" t="s">
        <v>146</v>
      </c>
      <c r="K8" s="564"/>
      <c r="L8" s="46" t="s">
        <v>14</v>
      </c>
      <c r="M8" s="558">
        <v>46707</v>
      </c>
      <c r="N8" s="559"/>
    </row>
    <row r="9" spans="1:15" ht="14.4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48"/>
      <c r="I9" s="42" t="s">
        <v>22</v>
      </c>
      <c r="J9" s="435" t="s">
        <v>175</v>
      </c>
      <c r="K9" s="437"/>
      <c r="L9" s="45" t="s">
        <v>15</v>
      </c>
      <c r="M9" s="578" t="s">
        <v>205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39"/>
      <c r="B14" s="403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>
      <c r="A15" s="598">
        <v>1</v>
      </c>
      <c r="B15" s="595"/>
      <c r="C15" s="401" t="s">
        <v>60</v>
      </c>
      <c r="D15" s="401"/>
      <c r="E15" s="97">
        <v>9.8676064716975116</v>
      </c>
      <c r="F15" s="85"/>
      <c r="G15" s="85"/>
      <c r="H15" s="85"/>
      <c r="I15" s="592">
        <v>0.73</v>
      </c>
      <c r="J15" s="592"/>
      <c r="K15" s="452"/>
      <c r="L15" s="452"/>
      <c r="M15" s="469">
        <v>30</v>
      </c>
      <c r="N15" s="425" t="s">
        <v>232</v>
      </c>
      <c r="O15" s="2"/>
    </row>
    <row r="16" spans="1:15" ht="14.4" customHeight="1">
      <c r="A16" s="369">
        <v>2</v>
      </c>
      <c r="B16" s="570"/>
      <c r="C16" s="397" t="s">
        <v>60</v>
      </c>
      <c r="D16" s="397" t="s">
        <v>60</v>
      </c>
      <c r="E16" s="27">
        <v>9.2309866993299305</v>
      </c>
      <c r="F16" s="26"/>
      <c r="G16" s="26"/>
      <c r="H16" s="26"/>
      <c r="I16" s="593">
        <v>0.35</v>
      </c>
      <c r="J16" s="593">
        <v>0.35</v>
      </c>
      <c r="K16" s="450"/>
      <c r="L16" s="450"/>
      <c r="M16" s="470"/>
      <c r="N16" s="426"/>
      <c r="O16" s="2"/>
    </row>
    <row r="17" spans="1:15" ht="14.4" customHeight="1">
      <c r="A17" s="369">
        <v>3</v>
      </c>
      <c r="B17" s="570"/>
      <c r="C17" s="397" t="s">
        <v>60</v>
      </c>
      <c r="D17" s="397" t="s">
        <v>60</v>
      </c>
      <c r="E17" s="27">
        <v>6.366197723675814</v>
      </c>
      <c r="F17" s="26"/>
      <c r="G17" s="26"/>
      <c r="H17" s="26"/>
      <c r="I17" s="593">
        <v>0.57999999999999996</v>
      </c>
      <c r="J17" s="593">
        <v>0.57999999999999996</v>
      </c>
      <c r="K17" s="450"/>
      <c r="L17" s="450"/>
      <c r="M17" s="470"/>
      <c r="N17" s="426"/>
      <c r="O17" s="2"/>
    </row>
    <row r="18" spans="1:15" ht="14.4" customHeight="1">
      <c r="A18" s="369">
        <v>4</v>
      </c>
      <c r="B18" s="570"/>
      <c r="C18" s="397" t="s">
        <v>60</v>
      </c>
      <c r="D18" s="397" t="s">
        <v>60</v>
      </c>
      <c r="E18" s="27">
        <v>7.6394372684109761</v>
      </c>
      <c r="F18" s="26"/>
      <c r="G18" s="26"/>
      <c r="H18" s="26"/>
      <c r="I18" s="593">
        <v>0.52</v>
      </c>
      <c r="J18" s="593">
        <v>0.52</v>
      </c>
      <c r="K18" s="450"/>
      <c r="L18" s="450"/>
      <c r="M18" s="470"/>
      <c r="N18" s="426"/>
      <c r="O18" s="2"/>
    </row>
    <row r="19" spans="1:15" ht="14.4" customHeight="1">
      <c r="A19" s="369">
        <v>5</v>
      </c>
      <c r="B19" s="570"/>
      <c r="C19" s="397" t="s">
        <v>60</v>
      </c>
      <c r="D19" s="397" t="s">
        <v>60</v>
      </c>
      <c r="E19" s="27">
        <v>7.9577471545947667</v>
      </c>
      <c r="F19" s="26"/>
      <c r="G19" s="26"/>
      <c r="H19" s="26"/>
      <c r="I19" s="593">
        <v>0.53</v>
      </c>
      <c r="J19" s="593">
        <v>0.53</v>
      </c>
      <c r="K19" s="450"/>
      <c r="L19" s="450"/>
      <c r="M19" s="470"/>
      <c r="N19" s="426"/>
      <c r="O19" s="2"/>
    </row>
    <row r="20" spans="1:15" ht="14.4" customHeight="1">
      <c r="A20" s="369">
        <v>6</v>
      </c>
      <c r="B20" s="570"/>
      <c r="C20" s="397" t="s">
        <v>60</v>
      </c>
      <c r="D20" s="397" t="s">
        <v>60</v>
      </c>
      <c r="E20" s="27">
        <v>2.228169203286535</v>
      </c>
      <c r="F20" s="26"/>
      <c r="G20" s="26"/>
      <c r="H20" s="26"/>
      <c r="I20" s="593">
        <v>0.25</v>
      </c>
      <c r="J20" s="593">
        <v>0.25</v>
      </c>
      <c r="K20" s="450"/>
      <c r="L20" s="450"/>
      <c r="M20" s="470"/>
      <c r="N20" s="426"/>
      <c r="O20" s="2"/>
    </row>
    <row r="21" spans="1:15" ht="14.4" customHeight="1">
      <c r="A21" s="369">
        <v>7</v>
      </c>
      <c r="B21" s="570"/>
      <c r="C21" s="397" t="s">
        <v>60</v>
      </c>
      <c r="D21" s="397" t="s">
        <v>60</v>
      </c>
      <c r="E21" s="27">
        <v>3.183098861837907</v>
      </c>
      <c r="F21" s="26"/>
      <c r="G21" s="26"/>
      <c r="H21" s="26"/>
      <c r="I21" s="593">
        <v>0.2</v>
      </c>
      <c r="J21" s="593">
        <v>0.2</v>
      </c>
      <c r="K21" s="450"/>
      <c r="L21" s="450"/>
      <c r="M21" s="470"/>
      <c r="N21" s="426"/>
      <c r="O21" s="2"/>
    </row>
    <row r="22" spans="1:15" ht="14.4" customHeight="1">
      <c r="A22" s="369">
        <v>8</v>
      </c>
      <c r="B22" s="570"/>
      <c r="C22" s="397" t="s">
        <v>60</v>
      </c>
      <c r="D22" s="397" t="s">
        <v>60</v>
      </c>
      <c r="E22" s="188">
        <v>3.183098861837907</v>
      </c>
      <c r="F22" s="26"/>
      <c r="G22" s="26"/>
      <c r="H22" s="26"/>
      <c r="I22" s="593">
        <v>0.3</v>
      </c>
      <c r="J22" s="593">
        <v>0.3</v>
      </c>
      <c r="K22" s="450"/>
      <c r="L22" s="450"/>
      <c r="M22" s="470"/>
      <c r="N22" s="426"/>
      <c r="O22" s="2"/>
    </row>
    <row r="23" spans="1:15" ht="14.4" customHeight="1">
      <c r="A23" s="369">
        <v>9</v>
      </c>
      <c r="B23" s="570"/>
      <c r="C23" s="397" t="s">
        <v>60</v>
      </c>
      <c r="D23" s="397" t="s">
        <v>60</v>
      </c>
      <c r="E23" s="188">
        <v>6.366197723675814</v>
      </c>
      <c r="F23" s="26"/>
      <c r="G23" s="26"/>
      <c r="H23" s="26"/>
      <c r="I23" s="593">
        <v>0.45</v>
      </c>
      <c r="J23" s="593">
        <v>0.45</v>
      </c>
      <c r="K23" s="450"/>
      <c r="L23" s="450"/>
      <c r="M23" s="471"/>
      <c r="N23" s="426"/>
      <c r="O23" s="2"/>
    </row>
    <row r="24" spans="1:15" ht="14.4" customHeight="1">
      <c r="A24" s="369">
        <v>10</v>
      </c>
      <c r="B24" s="570"/>
      <c r="C24" s="397" t="s">
        <v>61</v>
      </c>
      <c r="D24" s="397" t="s">
        <v>61</v>
      </c>
      <c r="E24" s="26">
        <v>0.05</v>
      </c>
      <c r="F24" s="26"/>
      <c r="G24" s="26"/>
      <c r="H24" s="26"/>
      <c r="I24" s="593">
        <v>0.3</v>
      </c>
      <c r="J24" s="593">
        <v>0.3</v>
      </c>
      <c r="K24" s="450"/>
      <c r="L24" s="450"/>
      <c r="M24" s="144">
        <v>5</v>
      </c>
      <c r="N24" s="426"/>
      <c r="O24" s="2"/>
    </row>
    <row r="25" spans="1:15" ht="14.4" customHeight="1">
      <c r="A25" s="369">
        <v>11</v>
      </c>
      <c r="B25" s="570"/>
      <c r="C25" s="397" t="s">
        <v>57</v>
      </c>
      <c r="D25" s="397" t="s">
        <v>57</v>
      </c>
      <c r="E25" s="26">
        <v>0.05</v>
      </c>
      <c r="F25" s="26"/>
      <c r="G25" s="26"/>
      <c r="H25" s="26"/>
      <c r="I25" s="593">
        <v>0.25</v>
      </c>
      <c r="J25" s="593">
        <v>0.25</v>
      </c>
      <c r="K25" s="450"/>
      <c r="L25" s="450"/>
      <c r="M25" s="144">
        <v>2</v>
      </c>
      <c r="N25" s="426"/>
      <c r="O25" s="2"/>
    </row>
    <row r="26" spans="1:15" ht="14.4" customHeight="1">
      <c r="A26" s="369">
        <v>12</v>
      </c>
      <c r="B26" s="570"/>
      <c r="C26" s="596" t="s">
        <v>58</v>
      </c>
      <c r="D26" s="596"/>
      <c r="E26" s="26">
        <v>0.31830988618379069</v>
      </c>
      <c r="F26" s="26"/>
      <c r="G26" s="26"/>
      <c r="H26" s="26"/>
      <c r="I26" s="593">
        <v>0.15</v>
      </c>
      <c r="J26" s="593">
        <v>0.15</v>
      </c>
      <c r="K26" s="450"/>
      <c r="L26" s="450"/>
      <c r="M26" s="144">
        <v>1</v>
      </c>
      <c r="N26" s="426"/>
      <c r="O26" s="2"/>
    </row>
    <row r="27" spans="1:15" ht="14.4" customHeight="1">
      <c r="A27" s="369">
        <v>13</v>
      </c>
      <c r="B27" s="570"/>
      <c r="C27" s="397" t="s">
        <v>56</v>
      </c>
      <c r="D27" s="397" t="s">
        <v>56</v>
      </c>
      <c r="E27" s="26">
        <v>0.41380285203892792</v>
      </c>
      <c r="F27" s="26"/>
      <c r="G27" s="26"/>
      <c r="H27" s="26"/>
      <c r="I27" s="593">
        <v>0.1</v>
      </c>
      <c r="J27" s="593">
        <v>0.1</v>
      </c>
      <c r="K27" s="450"/>
      <c r="L27" s="450"/>
      <c r="M27" s="144">
        <v>2</v>
      </c>
      <c r="N27" s="426"/>
      <c r="O27" s="2"/>
    </row>
    <row r="28" spans="1:15" ht="14.4" customHeight="1">
      <c r="A28" s="369">
        <v>14</v>
      </c>
      <c r="B28" s="570"/>
      <c r="C28" s="596" t="s">
        <v>161</v>
      </c>
      <c r="D28" s="596"/>
      <c r="E28" s="26">
        <v>4.7746482927568598E-2</v>
      </c>
      <c r="F28" s="26"/>
      <c r="G28" s="26"/>
      <c r="H28" s="26"/>
      <c r="I28" s="593">
        <v>0.05</v>
      </c>
      <c r="J28" s="593">
        <v>0.05</v>
      </c>
      <c r="K28" s="450"/>
      <c r="L28" s="450"/>
      <c r="M28" s="144">
        <v>5</v>
      </c>
      <c r="N28" s="426"/>
      <c r="O28" s="2"/>
    </row>
    <row r="29" spans="1:15" ht="14.4" customHeight="1" thickBot="1">
      <c r="A29" s="371">
        <v>15</v>
      </c>
      <c r="B29" s="591"/>
      <c r="C29" s="449" t="s">
        <v>54</v>
      </c>
      <c r="D29" s="449" t="s">
        <v>54</v>
      </c>
      <c r="E29" s="96">
        <v>0.95492965855137202</v>
      </c>
      <c r="F29" s="88"/>
      <c r="G29" s="88"/>
      <c r="H29" s="88"/>
      <c r="I29" s="594">
        <v>0.4</v>
      </c>
      <c r="J29" s="594">
        <v>0.4</v>
      </c>
      <c r="K29" s="451"/>
      <c r="L29" s="451"/>
      <c r="M29" s="147">
        <v>5</v>
      </c>
      <c r="N29" s="427"/>
      <c r="O29" s="2"/>
    </row>
    <row r="30" spans="1:1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mergeCells count="102">
    <mergeCell ref="I13:J14"/>
    <mergeCell ref="A29:B29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3:B23"/>
    <mergeCell ref="C16:D16"/>
    <mergeCell ref="I16:J16"/>
    <mergeCell ref="C29:D29"/>
    <mergeCell ref="I29:J29"/>
    <mergeCell ref="C21:D21"/>
    <mergeCell ref="C24:D24"/>
    <mergeCell ref="C28:D28"/>
    <mergeCell ref="I28:J28"/>
    <mergeCell ref="I22:J22"/>
    <mergeCell ref="A13:B14"/>
    <mergeCell ref="A15:B15"/>
    <mergeCell ref="A16:B16"/>
    <mergeCell ref="A17:B17"/>
    <mergeCell ref="A18:B18"/>
    <mergeCell ref="C23:D23"/>
    <mergeCell ref="I23:J23"/>
    <mergeCell ref="K23:L23"/>
    <mergeCell ref="K17:L17"/>
    <mergeCell ref="C18:D18"/>
    <mergeCell ref="I18:J18"/>
    <mergeCell ref="K18:L18"/>
    <mergeCell ref="I19:J19"/>
    <mergeCell ref="I20:J20"/>
    <mergeCell ref="K19:L19"/>
    <mergeCell ref="K20:L20"/>
    <mergeCell ref="K21:L21"/>
    <mergeCell ref="K22:L22"/>
    <mergeCell ref="C17:D17"/>
    <mergeCell ref="I17:J17"/>
    <mergeCell ref="I21:J21"/>
    <mergeCell ref="C22:D22"/>
    <mergeCell ref="C19:D19"/>
    <mergeCell ref="C20:D20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M9:N9"/>
    <mergeCell ref="M11:N11"/>
    <mergeCell ref="I24:J24"/>
    <mergeCell ref="N13:N14"/>
    <mergeCell ref="N15:N29"/>
    <mergeCell ref="M15:M23"/>
    <mergeCell ref="C15:D15"/>
    <mergeCell ref="I15:J15"/>
    <mergeCell ref="K13:L14"/>
    <mergeCell ref="M13:M14"/>
    <mergeCell ref="K15:L15"/>
    <mergeCell ref="C13:D14"/>
    <mergeCell ref="E13:H13"/>
    <mergeCell ref="K29:L29"/>
    <mergeCell ref="C26:D26"/>
    <mergeCell ref="I26:J26"/>
    <mergeCell ref="K26:L26"/>
    <mergeCell ref="C27:D27"/>
    <mergeCell ref="I27:J27"/>
    <mergeCell ref="K27:L27"/>
    <mergeCell ref="C25:D25"/>
    <mergeCell ref="I25:J25"/>
    <mergeCell ref="K25:L25"/>
    <mergeCell ref="K28:L28"/>
    <mergeCell ref="K16:L16"/>
    <mergeCell ref="K24:L24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  <mergeCell ref="A6:C6"/>
    <mergeCell ref="A7:B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0F07-E156-45D1-A3AC-35C72B566E1F}">
  <dimension ref="A1:O20"/>
  <sheetViews>
    <sheetView zoomScale="90" zoomScaleNormal="90" workbookViewId="0">
      <selection activeCell="N21" sqref="N21"/>
    </sheetView>
  </sheetViews>
  <sheetFormatPr baseColWidth="10" defaultColWidth="11.44140625" defaultRowHeight="13.8"/>
  <cols>
    <col min="1" max="1" width="0.88671875" style="1" customWidth="1"/>
    <col min="2" max="2" width="9.6640625" style="1" customWidth="1"/>
    <col min="3" max="3" width="12.66406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8.3320312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14.4" thickBot="1">
      <c r="A2" s="231" t="s">
        <v>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29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13.95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 ht="19.2" customHeight="1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4</v>
      </c>
      <c r="K7" s="557"/>
      <c r="L7" s="46" t="s">
        <v>13</v>
      </c>
      <c r="M7" s="558">
        <v>83351</v>
      </c>
      <c r="N7" s="559"/>
    </row>
    <row r="8" spans="1:15" ht="23.4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8" t="s">
        <v>31</v>
      </c>
      <c r="J8" s="558" t="s">
        <v>146</v>
      </c>
      <c r="K8" s="564"/>
      <c r="L8" s="46" t="s">
        <v>14</v>
      </c>
      <c r="M8" s="558">
        <v>46579</v>
      </c>
      <c r="N8" s="559"/>
    </row>
    <row r="9" spans="1:15" ht="14.4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48"/>
      <c r="I9" s="42" t="s">
        <v>22</v>
      </c>
      <c r="J9" s="435" t="s">
        <v>175</v>
      </c>
      <c r="K9" s="437"/>
      <c r="L9" s="45" t="s">
        <v>15</v>
      </c>
      <c r="M9" s="578" t="s">
        <v>206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14.4" customHeight="1">
      <c r="A15" s="576">
        <v>1</v>
      </c>
      <c r="B15" s="577"/>
      <c r="C15" s="452" t="s">
        <v>60</v>
      </c>
      <c r="D15" s="452"/>
      <c r="E15" s="189">
        <v>6.6844919786096257</v>
      </c>
      <c r="F15" s="85"/>
      <c r="G15" s="85"/>
      <c r="H15" s="85"/>
      <c r="I15" s="592">
        <v>0.99</v>
      </c>
      <c r="J15" s="592"/>
      <c r="K15" s="452"/>
      <c r="L15" s="452"/>
      <c r="M15" s="469">
        <v>35</v>
      </c>
      <c r="N15" s="425" t="s">
        <v>233</v>
      </c>
      <c r="O15" s="2"/>
    </row>
    <row r="16" spans="1:15">
      <c r="A16" s="573">
        <v>2</v>
      </c>
      <c r="B16" s="564"/>
      <c r="C16" s="450" t="s">
        <v>60</v>
      </c>
      <c r="D16" s="450" t="s">
        <v>60</v>
      </c>
      <c r="E16" s="188">
        <v>8.5943468296409478</v>
      </c>
      <c r="F16" s="26"/>
      <c r="G16" s="26"/>
      <c r="H16" s="26"/>
      <c r="I16" s="593">
        <v>0.97</v>
      </c>
      <c r="J16" s="593">
        <v>0.97</v>
      </c>
      <c r="K16" s="450"/>
      <c r="L16" s="450"/>
      <c r="M16" s="470"/>
      <c r="N16" s="426"/>
      <c r="O16" s="2"/>
    </row>
    <row r="17" spans="1:15">
      <c r="A17" s="573">
        <v>3</v>
      </c>
      <c r="B17" s="564"/>
      <c r="C17" s="450" t="s">
        <v>60</v>
      </c>
      <c r="D17" s="450" t="s">
        <v>60</v>
      </c>
      <c r="E17" s="188">
        <v>8.053221288515406</v>
      </c>
      <c r="F17" s="26"/>
      <c r="G17" s="26"/>
      <c r="H17" s="26"/>
      <c r="I17" s="593">
        <v>1.1499999999999999</v>
      </c>
      <c r="J17" s="593">
        <v>1.1499999999999999</v>
      </c>
      <c r="K17" s="450"/>
      <c r="L17" s="450"/>
      <c r="M17" s="470"/>
      <c r="N17" s="426"/>
      <c r="O17" s="2"/>
    </row>
    <row r="18" spans="1:15">
      <c r="A18" s="573">
        <v>4</v>
      </c>
      <c r="B18" s="564"/>
      <c r="C18" s="450" t="s">
        <v>60</v>
      </c>
      <c r="D18" s="450" t="s">
        <v>60</v>
      </c>
      <c r="E18" s="188">
        <v>7.1619556913674565</v>
      </c>
      <c r="F18" s="26"/>
      <c r="G18" s="26"/>
      <c r="H18" s="26"/>
      <c r="I18" s="593">
        <v>1.23</v>
      </c>
      <c r="J18" s="593">
        <v>1.23</v>
      </c>
      <c r="K18" s="450"/>
      <c r="L18" s="450"/>
      <c r="M18" s="470"/>
      <c r="N18" s="426"/>
      <c r="O18" s="2"/>
    </row>
    <row r="19" spans="1:15">
      <c r="A19" s="573">
        <v>5</v>
      </c>
      <c r="B19" s="564"/>
      <c r="C19" s="450" t="s">
        <v>60</v>
      </c>
      <c r="D19" s="450" t="s">
        <v>60</v>
      </c>
      <c r="E19" s="188">
        <v>4.7746371275783037</v>
      </c>
      <c r="F19" s="26"/>
      <c r="G19" s="26"/>
      <c r="H19" s="26"/>
      <c r="I19" s="599">
        <v>0.9</v>
      </c>
      <c r="J19" s="599"/>
      <c r="K19" s="450"/>
      <c r="L19" s="450"/>
      <c r="M19" s="471"/>
      <c r="N19" s="426"/>
      <c r="O19" s="2"/>
    </row>
    <row r="20" spans="1:15" ht="14.4" thickBot="1">
      <c r="A20" s="574">
        <v>6</v>
      </c>
      <c r="B20" s="575"/>
      <c r="C20" s="451" t="s">
        <v>61</v>
      </c>
      <c r="D20" s="451" t="s">
        <v>61</v>
      </c>
      <c r="E20" s="88">
        <v>0.05</v>
      </c>
      <c r="F20" s="88"/>
      <c r="G20" s="88"/>
      <c r="H20" s="88"/>
      <c r="I20" s="594">
        <v>0.1</v>
      </c>
      <c r="J20" s="594">
        <v>0.1</v>
      </c>
      <c r="K20" s="451"/>
      <c r="L20" s="451"/>
      <c r="M20" s="187">
        <v>30</v>
      </c>
      <c r="N20" s="427"/>
      <c r="O20" s="2"/>
    </row>
  </sheetData>
  <mergeCells count="66">
    <mergeCell ref="I17:J17"/>
    <mergeCell ref="A20:B20"/>
    <mergeCell ref="C18:D18"/>
    <mergeCell ref="C19:D19"/>
    <mergeCell ref="A13:B14"/>
    <mergeCell ref="A15:B15"/>
    <mergeCell ref="A16:B16"/>
    <mergeCell ref="A17:B17"/>
    <mergeCell ref="A18:B18"/>
    <mergeCell ref="A19:B19"/>
    <mergeCell ref="C17:D17"/>
    <mergeCell ref="C20:D20"/>
    <mergeCell ref="C16:D16"/>
    <mergeCell ref="I16:J16"/>
    <mergeCell ref="K16:L16"/>
    <mergeCell ref="C13:D14"/>
    <mergeCell ref="E13:H13"/>
    <mergeCell ref="I13:J14"/>
    <mergeCell ref="K13:L14"/>
    <mergeCell ref="M9:N9"/>
    <mergeCell ref="M11:N11"/>
    <mergeCell ref="N13:N14"/>
    <mergeCell ref="C15:D15"/>
    <mergeCell ref="I15:J15"/>
    <mergeCell ref="K15:L15"/>
    <mergeCell ref="M13:M14"/>
    <mergeCell ref="N15:N20"/>
    <mergeCell ref="M15:M19"/>
    <mergeCell ref="I20:J20"/>
    <mergeCell ref="K20:L20"/>
    <mergeCell ref="K17:L17"/>
    <mergeCell ref="I18:J18"/>
    <mergeCell ref="K18:L18"/>
    <mergeCell ref="I19:J19"/>
    <mergeCell ref="K19:L19"/>
    <mergeCell ref="A6:C6"/>
    <mergeCell ref="A7:B7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D801-D0CC-4D97-9367-5DA376DD334B}">
  <dimension ref="A1:M22"/>
  <sheetViews>
    <sheetView zoomScale="90" zoomScaleNormal="90" workbookViewId="0">
      <selection activeCell="M16" sqref="M16:M22"/>
    </sheetView>
  </sheetViews>
  <sheetFormatPr baseColWidth="10" defaultColWidth="11.44140625" defaultRowHeight="18.75" customHeight="1"/>
  <cols>
    <col min="1" max="1" width="11.44140625" style="2" customWidth="1"/>
    <col min="2" max="2" width="11.44140625" style="2"/>
    <col min="3" max="3" width="9.33203125" style="2" customWidth="1"/>
    <col min="4" max="4" width="14.88671875" style="2" customWidth="1"/>
    <col min="5" max="5" width="10.44140625" style="2" customWidth="1"/>
    <col min="6" max="8" width="8.6640625" style="2" customWidth="1"/>
    <col min="9" max="9" width="12" style="2" customWidth="1"/>
    <col min="10" max="10" width="8.6640625" style="2" customWidth="1"/>
    <col min="11" max="11" width="16.44140625" style="2" customWidth="1"/>
    <col min="12" max="12" width="20.6640625" style="2" customWidth="1"/>
    <col min="13" max="13" width="21.10937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174" t="s">
        <v>19</v>
      </c>
      <c r="M4" s="175">
        <v>3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161" t="s">
        <v>18</v>
      </c>
      <c r="J5" s="354" t="s">
        <v>144</v>
      </c>
      <c r="K5" s="356"/>
      <c r="L5" s="161" t="s">
        <v>12</v>
      </c>
      <c r="M5" s="155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159"/>
      <c r="D8" s="367"/>
      <c r="E8" s="381"/>
      <c r="F8" s="367" t="s">
        <v>3</v>
      </c>
      <c r="G8" s="368"/>
      <c r="H8" s="152" t="s">
        <v>36</v>
      </c>
      <c r="I8" s="367" t="s">
        <v>169</v>
      </c>
      <c r="J8" s="368"/>
      <c r="K8" s="167">
        <v>1</v>
      </c>
      <c r="L8" s="150" t="s">
        <v>13</v>
      </c>
      <c r="M8" s="197">
        <v>83726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31"/>
      <c r="I9" s="367" t="s">
        <v>22</v>
      </c>
      <c r="J9" s="368"/>
      <c r="K9" s="167" t="s">
        <v>59</v>
      </c>
      <c r="L9" s="150" t="s">
        <v>14</v>
      </c>
      <c r="M9" s="197">
        <v>47023</v>
      </c>
    </row>
    <row r="10" spans="1:13" ht="18.75" customHeight="1" thickBot="1">
      <c r="A10" s="363" t="s">
        <v>1</v>
      </c>
      <c r="B10" s="366"/>
      <c r="C10" s="154"/>
      <c r="D10" s="371"/>
      <c r="E10" s="372"/>
      <c r="F10" s="363" t="s">
        <v>5</v>
      </c>
      <c r="G10" s="366"/>
      <c r="H10" s="41"/>
      <c r="I10" s="382" t="s">
        <v>33</v>
      </c>
      <c r="J10" s="383"/>
      <c r="K10" s="192" t="s">
        <v>109</v>
      </c>
      <c r="L10" s="151" t="s">
        <v>15</v>
      </c>
      <c r="M10" s="198" t="s">
        <v>191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7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343"/>
      <c r="E14" s="334" t="s">
        <v>170</v>
      </c>
      <c r="F14" s="335"/>
      <c r="G14" s="335"/>
      <c r="H14" s="335"/>
      <c r="I14" s="335"/>
      <c r="J14" s="336"/>
      <c r="K14" s="359" t="s">
        <v>11</v>
      </c>
      <c r="L14" s="392" t="s">
        <v>185</v>
      </c>
      <c r="M14" s="390" t="s">
        <v>20</v>
      </c>
    </row>
    <row r="15" spans="1:13" ht="18.75" customHeight="1" thickBot="1">
      <c r="A15" s="387"/>
      <c r="B15" s="389"/>
      <c r="C15" s="340"/>
      <c r="D15" s="340"/>
      <c r="E15" s="173" t="s">
        <v>151</v>
      </c>
      <c r="F15" s="166" t="s">
        <v>152</v>
      </c>
      <c r="G15" s="166" t="s">
        <v>153</v>
      </c>
      <c r="H15" s="166" t="s">
        <v>154</v>
      </c>
      <c r="I15" s="166" t="s">
        <v>171</v>
      </c>
      <c r="J15" s="164" t="s">
        <v>172</v>
      </c>
      <c r="K15" s="360"/>
      <c r="L15" s="393"/>
      <c r="M15" s="391"/>
    </row>
    <row r="16" spans="1:13" ht="15" customHeight="1">
      <c r="A16" s="169">
        <v>1</v>
      </c>
      <c r="B16" s="401" t="s">
        <v>54</v>
      </c>
      <c r="C16" s="401"/>
      <c r="D16" s="401"/>
      <c r="E16" s="85">
        <v>0.63661977236758138</v>
      </c>
      <c r="F16" s="101"/>
      <c r="G16" s="101"/>
      <c r="H16" s="101"/>
      <c r="I16" s="101"/>
      <c r="J16" s="101"/>
      <c r="K16" s="110">
        <v>0.56000000000000005</v>
      </c>
      <c r="L16" s="398">
        <v>35</v>
      </c>
      <c r="M16" s="377" t="s">
        <v>189</v>
      </c>
    </row>
    <row r="17" spans="1:13" ht="14.4" customHeight="1">
      <c r="A17" s="168">
        <v>2</v>
      </c>
      <c r="B17" s="397" t="s">
        <v>54</v>
      </c>
      <c r="C17" s="397" t="s">
        <v>54</v>
      </c>
      <c r="D17" s="397" t="s">
        <v>54</v>
      </c>
      <c r="E17" s="26">
        <v>0.66845076098596046</v>
      </c>
      <c r="F17" s="102"/>
      <c r="G17" s="102"/>
      <c r="H17" s="102"/>
      <c r="I17" s="102"/>
      <c r="J17" s="102"/>
      <c r="K17" s="26">
        <v>0.7</v>
      </c>
      <c r="L17" s="399"/>
      <c r="M17" s="378"/>
    </row>
    <row r="18" spans="1:13" ht="14.4" customHeight="1">
      <c r="A18" s="168">
        <v>3</v>
      </c>
      <c r="B18" s="397" t="s">
        <v>54</v>
      </c>
      <c r="C18" s="397" t="s">
        <v>54</v>
      </c>
      <c r="D18" s="397" t="s">
        <v>54</v>
      </c>
      <c r="E18" s="26">
        <v>0.70028174960433953</v>
      </c>
      <c r="F18" s="102"/>
      <c r="G18" s="102"/>
      <c r="H18" s="102"/>
      <c r="I18" s="102"/>
      <c r="J18" s="102"/>
      <c r="K18" s="26">
        <v>0.53</v>
      </c>
      <c r="L18" s="399"/>
      <c r="M18" s="378"/>
    </row>
    <row r="19" spans="1:13" ht="14.4" customHeight="1">
      <c r="A19" s="168">
        <v>4</v>
      </c>
      <c r="B19" s="397" t="s">
        <v>54</v>
      </c>
      <c r="C19" s="397" t="s">
        <v>54</v>
      </c>
      <c r="D19" s="397" t="s">
        <v>54</v>
      </c>
      <c r="E19" s="26">
        <v>0.63661977236758138</v>
      </c>
      <c r="F19" s="102"/>
      <c r="G19" s="102"/>
      <c r="H19" s="102"/>
      <c r="I19" s="102"/>
      <c r="J19" s="102"/>
      <c r="K19" s="26">
        <v>0.63</v>
      </c>
      <c r="L19" s="399"/>
      <c r="M19" s="378"/>
    </row>
    <row r="20" spans="1:13" ht="14.4" customHeight="1">
      <c r="A20" s="168">
        <v>5</v>
      </c>
      <c r="B20" s="397" t="s">
        <v>54</v>
      </c>
      <c r="C20" s="397" t="s">
        <v>54</v>
      </c>
      <c r="D20" s="397" t="s">
        <v>54</v>
      </c>
      <c r="E20" s="26">
        <v>0.60478878374920231</v>
      </c>
      <c r="F20" s="102"/>
      <c r="G20" s="102"/>
      <c r="H20" s="102"/>
      <c r="I20" s="102"/>
      <c r="J20" s="102"/>
      <c r="K20" s="26">
        <v>0.6</v>
      </c>
      <c r="L20" s="400"/>
      <c r="M20" s="378"/>
    </row>
    <row r="21" spans="1:13" ht="14.4" customHeight="1">
      <c r="A21" s="168">
        <v>6</v>
      </c>
      <c r="B21" s="397" t="s">
        <v>43</v>
      </c>
      <c r="C21" s="397" t="s">
        <v>43</v>
      </c>
      <c r="D21" s="397" t="s">
        <v>43</v>
      </c>
      <c r="E21" s="26">
        <v>0.66845076098596046</v>
      </c>
      <c r="F21" s="102"/>
      <c r="G21" s="102"/>
      <c r="H21" s="102"/>
      <c r="I21" s="102"/>
      <c r="J21" s="102"/>
      <c r="K21" s="26">
        <v>1.08</v>
      </c>
      <c r="L21" s="163">
        <v>10</v>
      </c>
      <c r="M21" s="378"/>
    </row>
    <row r="22" spans="1:13" ht="14.4" customHeight="1" thickBot="1">
      <c r="A22" s="170">
        <v>7</v>
      </c>
      <c r="B22" s="394" t="s">
        <v>70</v>
      </c>
      <c r="C22" s="395"/>
      <c r="D22" s="396"/>
      <c r="E22" s="88">
        <v>0.31830988618379069</v>
      </c>
      <c r="F22" s="88"/>
      <c r="G22" s="88"/>
      <c r="H22" s="88"/>
      <c r="I22" s="88"/>
      <c r="J22" s="88"/>
      <c r="K22" s="88">
        <v>0.5</v>
      </c>
      <c r="L22" s="165">
        <v>2</v>
      </c>
      <c r="M22" s="379"/>
    </row>
  </sheetData>
  <mergeCells count="43">
    <mergeCell ref="B22:D22"/>
    <mergeCell ref="B20:D20"/>
    <mergeCell ref="L16:L20"/>
    <mergeCell ref="B17:D17"/>
    <mergeCell ref="B18:D18"/>
    <mergeCell ref="B19:D19"/>
    <mergeCell ref="B16:D16"/>
    <mergeCell ref="B21:D21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M14:M15"/>
    <mergeCell ref="L14:L15"/>
    <mergeCell ref="A1:M1"/>
    <mergeCell ref="A2:M2"/>
    <mergeCell ref="A3:M3"/>
    <mergeCell ref="A4:K4"/>
    <mergeCell ref="A5:D5"/>
    <mergeCell ref="E5:H5"/>
    <mergeCell ref="J5:K5"/>
    <mergeCell ref="M16:M22"/>
    <mergeCell ref="A6:M6"/>
    <mergeCell ref="A7:C7"/>
    <mergeCell ref="D7:E8"/>
    <mergeCell ref="F7:H7"/>
    <mergeCell ref="I7:M7"/>
    <mergeCell ref="A8:B8"/>
    <mergeCell ref="F8:G8"/>
    <mergeCell ref="I8:J8"/>
    <mergeCell ref="A9:B9"/>
    <mergeCell ref="D9:E10"/>
    <mergeCell ref="F9:G9"/>
    <mergeCell ref="I9:J9"/>
    <mergeCell ref="A10:B10"/>
    <mergeCell ref="F10:G10"/>
    <mergeCell ref="I10:J10"/>
  </mergeCells>
  <phoneticPr fontId="12" type="noConversion"/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1E60-6586-46F8-B0E1-3667C61A9A70}">
  <dimension ref="A1:O20"/>
  <sheetViews>
    <sheetView zoomScale="90" zoomScaleNormal="90" workbookViewId="0">
      <selection activeCell="A5" sqref="A5:D5"/>
    </sheetView>
  </sheetViews>
  <sheetFormatPr baseColWidth="10" defaultColWidth="11.44140625" defaultRowHeight="13.8"/>
  <cols>
    <col min="1" max="1" width="8.109375" style="1" customWidth="1"/>
    <col min="2" max="2" width="5" style="1" customWidth="1"/>
    <col min="3" max="3" width="9.332031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8.6640625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14.4" thickBot="1">
      <c r="A2" s="231" t="s">
        <v>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30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13.95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5</v>
      </c>
      <c r="K7" s="557"/>
      <c r="L7" s="46" t="s">
        <v>13</v>
      </c>
      <c r="M7" s="558">
        <v>83356</v>
      </c>
      <c r="N7" s="559"/>
    </row>
    <row r="8" spans="1:15" ht="26.4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8" t="s">
        <v>31</v>
      </c>
      <c r="J8" s="558" t="s">
        <v>146</v>
      </c>
      <c r="K8" s="564"/>
      <c r="L8" s="46" t="s">
        <v>14</v>
      </c>
      <c r="M8" s="558">
        <v>46510</v>
      </c>
      <c r="N8" s="559"/>
    </row>
    <row r="9" spans="1:15" ht="14.4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48"/>
      <c r="I9" s="42" t="s">
        <v>22</v>
      </c>
      <c r="J9" s="435" t="s">
        <v>175</v>
      </c>
      <c r="K9" s="437"/>
      <c r="L9" s="45" t="s">
        <v>15</v>
      </c>
      <c r="M9" s="578" t="s">
        <v>207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600" t="s">
        <v>109</v>
      </c>
      <c r="N11" s="601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21" customHeight="1">
      <c r="A15" s="576">
        <v>1</v>
      </c>
      <c r="B15" s="577"/>
      <c r="C15" s="452" t="s">
        <v>60</v>
      </c>
      <c r="D15" s="452"/>
      <c r="E15" s="189">
        <v>9.2309651133180548</v>
      </c>
      <c r="F15" s="85"/>
      <c r="G15" s="85"/>
      <c r="H15" s="85"/>
      <c r="I15" s="592">
        <v>0.62</v>
      </c>
      <c r="J15" s="592"/>
      <c r="K15" s="452"/>
      <c r="L15" s="452"/>
      <c r="M15" s="469">
        <v>35</v>
      </c>
      <c r="N15" s="425" t="s">
        <v>234</v>
      </c>
      <c r="O15" s="2"/>
    </row>
    <row r="16" spans="1:15" ht="21" customHeight="1">
      <c r="A16" s="573">
        <v>2</v>
      </c>
      <c r="B16" s="564"/>
      <c r="C16" s="450" t="s">
        <v>60</v>
      </c>
      <c r="D16" s="450" t="s">
        <v>60</v>
      </c>
      <c r="E16" s="188">
        <v>8.753501400560225</v>
      </c>
      <c r="F16" s="26"/>
      <c r="G16" s="26"/>
      <c r="H16" s="26"/>
      <c r="I16" s="593">
        <v>0.65</v>
      </c>
      <c r="J16" s="593">
        <v>0.65</v>
      </c>
      <c r="K16" s="450"/>
      <c r="L16" s="450"/>
      <c r="M16" s="470"/>
      <c r="N16" s="426"/>
      <c r="O16" s="2"/>
    </row>
    <row r="17" spans="1:15" ht="21" customHeight="1">
      <c r="A17" s="573">
        <v>3</v>
      </c>
      <c r="B17" s="564"/>
      <c r="C17" s="450" t="s">
        <v>60</v>
      </c>
      <c r="D17" s="450" t="s">
        <v>60</v>
      </c>
      <c r="E17" s="188">
        <v>7.6394194041252863</v>
      </c>
      <c r="F17" s="26"/>
      <c r="G17" s="26"/>
      <c r="H17" s="26"/>
      <c r="I17" s="593">
        <v>0.62</v>
      </c>
      <c r="J17" s="593">
        <v>0.62</v>
      </c>
      <c r="K17" s="450"/>
      <c r="L17" s="450"/>
      <c r="M17" s="470"/>
      <c r="N17" s="426"/>
      <c r="O17" s="2"/>
    </row>
    <row r="18" spans="1:15" ht="21" customHeight="1">
      <c r="A18" s="573">
        <v>4</v>
      </c>
      <c r="B18" s="564"/>
      <c r="C18" s="450" t="s">
        <v>60</v>
      </c>
      <c r="D18" s="450" t="s">
        <v>60</v>
      </c>
      <c r="E18" s="26">
        <v>7.6394194041252863</v>
      </c>
      <c r="F18" s="26"/>
      <c r="G18" s="26"/>
      <c r="H18" s="26"/>
      <c r="I18" s="593">
        <v>0.86</v>
      </c>
      <c r="J18" s="593">
        <v>0.86</v>
      </c>
      <c r="K18" s="450"/>
      <c r="L18" s="450"/>
      <c r="M18" s="471"/>
      <c r="N18" s="426"/>
      <c r="O18" s="2"/>
    </row>
    <row r="19" spans="1:15" ht="21" customHeight="1">
      <c r="A19" s="573">
        <v>5</v>
      </c>
      <c r="B19" s="564"/>
      <c r="C19" s="596" t="s">
        <v>69</v>
      </c>
      <c r="D19" s="596"/>
      <c r="E19" s="26">
        <v>0.1</v>
      </c>
      <c r="F19" s="26"/>
      <c r="G19" s="26"/>
      <c r="H19" s="26"/>
      <c r="I19" s="593">
        <v>0.05</v>
      </c>
      <c r="J19" s="593">
        <v>0.05</v>
      </c>
      <c r="K19" s="450"/>
      <c r="L19" s="450"/>
      <c r="M19" s="185">
        <v>5</v>
      </c>
      <c r="N19" s="426"/>
      <c r="O19" s="2"/>
    </row>
    <row r="20" spans="1:15" ht="21" customHeight="1" thickBot="1">
      <c r="A20" s="574">
        <v>6</v>
      </c>
      <c r="B20" s="575"/>
      <c r="C20" s="451" t="s">
        <v>61</v>
      </c>
      <c r="D20" s="451" t="s">
        <v>61</v>
      </c>
      <c r="E20" s="88">
        <v>0.05</v>
      </c>
      <c r="F20" s="88"/>
      <c r="G20" s="88"/>
      <c r="H20" s="88"/>
      <c r="I20" s="594">
        <v>0.15</v>
      </c>
      <c r="J20" s="594">
        <v>0.15</v>
      </c>
      <c r="K20" s="451"/>
      <c r="L20" s="451"/>
      <c r="M20" s="187">
        <v>25</v>
      </c>
      <c r="N20" s="427"/>
      <c r="O20" s="2"/>
    </row>
  </sheetData>
  <mergeCells count="66">
    <mergeCell ref="I17:J17"/>
    <mergeCell ref="A20:B20"/>
    <mergeCell ref="C18:D18"/>
    <mergeCell ref="C19:D19"/>
    <mergeCell ref="A13:B14"/>
    <mergeCell ref="A15:B15"/>
    <mergeCell ref="A16:B16"/>
    <mergeCell ref="A17:B17"/>
    <mergeCell ref="A18:B18"/>
    <mergeCell ref="A19:B19"/>
    <mergeCell ref="C17:D17"/>
    <mergeCell ref="C20:D20"/>
    <mergeCell ref="C16:D16"/>
    <mergeCell ref="I16:J16"/>
    <mergeCell ref="K16:L16"/>
    <mergeCell ref="C13:D14"/>
    <mergeCell ref="E13:H13"/>
    <mergeCell ref="I13:J14"/>
    <mergeCell ref="K13:L14"/>
    <mergeCell ref="M9:N9"/>
    <mergeCell ref="M11:N11"/>
    <mergeCell ref="N13:N14"/>
    <mergeCell ref="C15:D15"/>
    <mergeCell ref="I15:J15"/>
    <mergeCell ref="K15:L15"/>
    <mergeCell ref="M13:M14"/>
    <mergeCell ref="N15:N20"/>
    <mergeCell ref="M15:M18"/>
    <mergeCell ref="I20:J20"/>
    <mergeCell ref="K20:L20"/>
    <mergeCell ref="K17:L17"/>
    <mergeCell ref="I18:J18"/>
    <mergeCell ref="K18:L18"/>
    <mergeCell ref="I19:J19"/>
    <mergeCell ref="K19:L19"/>
    <mergeCell ref="A6:C6"/>
    <mergeCell ref="A7:B7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8:N8"/>
    <mergeCell ref="D6:E7"/>
    <mergeCell ref="F6:H6"/>
    <mergeCell ref="I6:N6"/>
    <mergeCell ref="F7:G7"/>
    <mergeCell ref="J7:K7"/>
    <mergeCell ref="M7:N7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45ED-8B57-4AB1-B1DE-C75643B814B2}">
  <dimension ref="A1:O25"/>
  <sheetViews>
    <sheetView zoomScale="90" zoomScaleNormal="90" workbookViewId="0">
      <selection activeCell="N15" sqref="N15:N23"/>
    </sheetView>
  </sheetViews>
  <sheetFormatPr baseColWidth="10" defaultColWidth="11.44140625" defaultRowHeight="13.8"/>
  <cols>
    <col min="1" max="1" width="0.5546875" style="1" customWidth="1"/>
    <col min="2" max="2" width="9.88671875" style="1" customWidth="1"/>
    <col min="3" max="3" width="12.6640625" style="1" customWidth="1"/>
    <col min="4" max="4" width="16.88671875" style="1" customWidth="1"/>
    <col min="5" max="8" width="10.6640625" style="1" customWidth="1"/>
    <col min="9" max="9" width="19.88671875" style="1" customWidth="1"/>
    <col min="10" max="10" width="3.33203125" style="1" customWidth="1"/>
    <col min="11" max="11" width="15.88671875" style="1" customWidth="1"/>
    <col min="12" max="12" width="14.88671875" style="1" customWidth="1"/>
    <col min="13" max="13" width="19" style="1" customWidth="1"/>
    <col min="14" max="14" width="19.6640625" style="1" bestFit="1" customWidth="1"/>
    <col min="15" max="15" width="18" style="1" customWidth="1"/>
    <col min="16" max="16384" width="11.44140625" style="1"/>
  </cols>
  <sheetData>
    <row r="1" spans="1:15" ht="14.4" thickBot="1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14.4" thickBot="1">
      <c r="A2" s="231" t="s">
        <v>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5" ht="14.4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50"/>
    </row>
    <row r="4" spans="1:15" ht="14.4" customHeight="1" thickBot="1">
      <c r="A4" s="348" t="s">
        <v>174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" t="s">
        <v>19</v>
      </c>
      <c r="M4" s="555">
        <v>31</v>
      </c>
      <c r="N4" s="386"/>
    </row>
    <row r="5" spans="1:15" ht="14.4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354" t="s">
        <v>83</v>
      </c>
      <c r="N5" s="356"/>
    </row>
    <row r="6" spans="1:15" ht="13.95" customHeight="1">
      <c r="A6" s="359" t="s">
        <v>29</v>
      </c>
      <c r="B6" s="343"/>
      <c r="C6" s="344"/>
      <c r="D6" s="359" t="s">
        <v>21</v>
      </c>
      <c r="E6" s="344"/>
      <c r="F6" s="334" t="s">
        <v>2</v>
      </c>
      <c r="G6" s="335"/>
      <c r="H6" s="336"/>
      <c r="I6" s="334" t="s">
        <v>23</v>
      </c>
      <c r="J6" s="335"/>
      <c r="K6" s="335"/>
      <c r="L6" s="335"/>
      <c r="M6" s="335"/>
      <c r="N6" s="336"/>
    </row>
    <row r="7" spans="1:15">
      <c r="A7" s="367" t="s">
        <v>0</v>
      </c>
      <c r="B7" s="368"/>
      <c r="C7" s="197"/>
      <c r="D7" s="341"/>
      <c r="E7" s="458"/>
      <c r="F7" s="337" t="s">
        <v>3</v>
      </c>
      <c r="G7" s="338"/>
      <c r="H7" s="114" t="s">
        <v>36</v>
      </c>
      <c r="I7" s="40" t="s">
        <v>6</v>
      </c>
      <c r="J7" s="556">
        <v>6</v>
      </c>
      <c r="K7" s="557"/>
      <c r="L7" s="46" t="s">
        <v>13</v>
      </c>
      <c r="M7" s="558">
        <v>83320</v>
      </c>
      <c r="N7" s="559"/>
    </row>
    <row r="8" spans="1:15" ht="26.4" customHeight="1">
      <c r="A8" s="367" t="s">
        <v>24</v>
      </c>
      <c r="B8" s="368" t="s">
        <v>24</v>
      </c>
      <c r="C8" s="197" t="s">
        <v>36</v>
      </c>
      <c r="D8" s="560" t="s">
        <v>145</v>
      </c>
      <c r="E8" s="561"/>
      <c r="F8" s="337" t="s">
        <v>4</v>
      </c>
      <c r="G8" s="338"/>
      <c r="H8" s="114"/>
      <c r="I8" s="8" t="s">
        <v>31</v>
      </c>
      <c r="J8" s="558" t="s">
        <v>146</v>
      </c>
      <c r="K8" s="564"/>
      <c r="L8" s="46" t="s">
        <v>14</v>
      </c>
      <c r="M8" s="558">
        <v>46456</v>
      </c>
      <c r="N8" s="559"/>
    </row>
    <row r="9" spans="1:15" ht="14.4" customHeight="1" thickBot="1">
      <c r="A9" s="363" t="s">
        <v>1</v>
      </c>
      <c r="B9" s="366"/>
      <c r="C9" s="199"/>
      <c r="D9" s="562"/>
      <c r="E9" s="563"/>
      <c r="F9" s="565" t="s">
        <v>5</v>
      </c>
      <c r="G9" s="457"/>
      <c r="H9" s="48"/>
      <c r="I9" s="42" t="s">
        <v>22</v>
      </c>
      <c r="J9" s="435" t="s">
        <v>175</v>
      </c>
      <c r="K9" s="437"/>
      <c r="L9" s="45" t="s">
        <v>15</v>
      </c>
      <c r="M9" s="578" t="s">
        <v>208</v>
      </c>
      <c r="N9" s="579"/>
    </row>
    <row r="10" spans="1:15" ht="14.4" thickBot="1">
      <c r="A10" s="339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58"/>
    </row>
    <row r="11" spans="1:15" ht="28.2" thickBot="1">
      <c r="A11" s="373" t="s">
        <v>16</v>
      </c>
      <c r="B11" s="374"/>
      <c r="C11" s="567" t="s">
        <v>147</v>
      </c>
      <c r="D11" s="357"/>
      <c r="E11" s="375"/>
      <c r="F11" s="373" t="s">
        <v>17</v>
      </c>
      <c r="G11" s="374"/>
      <c r="H11" s="357" t="s">
        <v>148</v>
      </c>
      <c r="I11" s="357"/>
      <c r="J11" s="357"/>
      <c r="K11" s="375"/>
      <c r="L11" s="43" t="s">
        <v>32</v>
      </c>
      <c r="M11" s="552" t="s">
        <v>109</v>
      </c>
      <c r="N11" s="553"/>
    </row>
    <row r="12" spans="1:15" ht="14.4" thickBot="1">
      <c r="A12" s="339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358"/>
    </row>
    <row r="13" spans="1:15" ht="13.95" customHeight="1">
      <c r="A13" s="359" t="s">
        <v>8</v>
      </c>
      <c r="B13" s="402"/>
      <c r="C13" s="364" t="s">
        <v>30</v>
      </c>
      <c r="D13" s="364"/>
      <c r="E13" s="364" t="s">
        <v>149</v>
      </c>
      <c r="F13" s="364"/>
      <c r="G13" s="364"/>
      <c r="H13" s="364"/>
      <c r="I13" s="388" t="s">
        <v>150</v>
      </c>
      <c r="J13" s="402"/>
      <c r="K13" s="364" t="s">
        <v>34</v>
      </c>
      <c r="L13" s="364"/>
      <c r="M13" s="388" t="s">
        <v>185</v>
      </c>
      <c r="N13" s="380" t="s">
        <v>20</v>
      </c>
    </row>
    <row r="14" spans="1:15" ht="14.4" thickBot="1">
      <c r="A14" s="360"/>
      <c r="B14" s="467"/>
      <c r="C14" s="424"/>
      <c r="D14" s="424"/>
      <c r="E14" s="39" t="s">
        <v>151</v>
      </c>
      <c r="F14" s="39" t="s">
        <v>152</v>
      </c>
      <c r="G14" s="39" t="s">
        <v>153</v>
      </c>
      <c r="H14" s="39" t="s">
        <v>154</v>
      </c>
      <c r="I14" s="389"/>
      <c r="J14" s="403"/>
      <c r="K14" s="424"/>
      <c r="L14" s="424"/>
      <c r="M14" s="389"/>
      <c r="N14" s="447"/>
    </row>
    <row r="15" spans="1:15" ht="19.2" customHeight="1">
      <c r="A15" s="576">
        <v>1</v>
      </c>
      <c r="B15" s="577"/>
      <c r="C15" s="452" t="s">
        <v>60</v>
      </c>
      <c r="D15" s="452"/>
      <c r="E15" s="189">
        <v>9.8676064716975116</v>
      </c>
      <c r="F15" s="85"/>
      <c r="G15" s="85"/>
      <c r="H15" s="85"/>
      <c r="I15" s="592">
        <v>0.95</v>
      </c>
      <c r="J15" s="592"/>
      <c r="K15" s="452"/>
      <c r="L15" s="452"/>
      <c r="M15" s="469">
        <v>40</v>
      </c>
      <c r="N15" s="425" t="s">
        <v>235</v>
      </c>
      <c r="O15" s="2"/>
    </row>
    <row r="16" spans="1:15" ht="19.2" customHeight="1">
      <c r="A16" s="573">
        <v>2</v>
      </c>
      <c r="B16" s="564"/>
      <c r="C16" s="450" t="s">
        <v>60</v>
      </c>
      <c r="D16" s="450" t="s">
        <v>60</v>
      </c>
      <c r="E16" s="188">
        <v>7.3211273822271856</v>
      </c>
      <c r="F16" s="26"/>
      <c r="G16" s="26"/>
      <c r="H16" s="26"/>
      <c r="I16" s="593">
        <v>0.84</v>
      </c>
      <c r="J16" s="593">
        <v>0.84</v>
      </c>
      <c r="K16" s="450"/>
      <c r="L16" s="450"/>
      <c r="M16" s="470"/>
      <c r="N16" s="426"/>
      <c r="O16" s="2"/>
    </row>
    <row r="17" spans="1:15" ht="19.2" customHeight="1">
      <c r="A17" s="573">
        <v>3</v>
      </c>
      <c r="B17" s="564"/>
      <c r="C17" s="450" t="s">
        <v>60</v>
      </c>
      <c r="D17" s="450" t="s">
        <v>60</v>
      </c>
      <c r="E17" s="188">
        <v>9.0718317562380353</v>
      </c>
      <c r="F17" s="26"/>
      <c r="G17" s="26"/>
      <c r="H17" s="26"/>
      <c r="I17" s="593">
        <v>0.82</v>
      </c>
      <c r="J17" s="593">
        <v>0.82</v>
      </c>
      <c r="K17" s="450"/>
      <c r="L17" s="450"/>
      <c r="M17" s="470"/>
      <c r="N17" s="426"/>
      <c r="O17" s="2"/>
    </row>
    <row r="18" spans="1:15" ht="19.2" customHeight="1">
      <c r="A18" s="573">
        <v>4</v>
      </c>
      <c r="B18" s="564"/>
      <c r="C18" s="450" t="s">
        <v>60</v>
      </c>
      <c r="D18" s="450" t="s">
        <v>60</v>
      </c>
      <c r="E18" s="188">
        <v>9.3901416424218258</v>
      </c>
      <c r="F18" s="26"/>
      <c r="G18" s="26"/>
      <c r="H18" s="26"/>
      <c r="I18" s="593">
        <v>0.95</v>
      </c>
      <c r="J18" s="593">
        <v>0.95</v>
      </c>
      <c r="K18" s="450"/>
      <c r="L18" s="450"/>
      <c r="M18" s="470"/>
      <c r="N18" s="426"/>
      <c r="O18" s="2"/>
    </row>
    <row r="19" spans="1:15" ht="19.2" customHeight="1">
      <c r="A19" s="573">
        <v>5</v>
      </c>
      <c r="B19" s="564"/>
      <c r="C19" s="450" t="s">
        <v>60</v>
      </c>
      <c r="D19" s="450" t="s">
        <v>60</v>
      </c>
      <c r="E19" s="188">
        <v>9.8676064716975116</v>
      </c>
      <c r="F19" s="26"/>
      <c r="G19" s="26"/>
      <c r="H19" s="26"/>
      <c r="I19" s="593">
        <v>0.71</v>
      </c>
      <c r="J19" s="593">
        <v>0.71</v>
      </c>
      <c r="K19" s="450"/>
      <c r="L19" s="450"/>
      <c r="M19" s="471"/>
      <c r="N19" s="426"/>
      <c r="O19" s="2"/>
    </row>
    <row r="20" spans="1:15" ht="19.2" customHeight="1">
      <c r="A20" s="573">
        <v>6</v>
      </c>
      <c r="B20" s="564"/>
      <c r="C20" s="450" t="s">
        <v>57</v>
      </c>
      <c r="D20" s="450" t="s">
        <v>57</v>
      </c>
      <c r="E20" s="26">
        <v>0.05</v>
      </c>
      <c r="F20" s="26"/>
      <c r="G20" s="26"/>
      <c r="H20" s="26"/>
      <c r="I20" s="593">
        <v>0.2</v>
      </c>
      <c r="J20" s="593">
        <v>0.2</v>
      </c>
      <c r="K20" s="450"/>
      <c r="L20" s="450"/>
      <c r="M20" s="185">
        <v>10</v>
      </c>
      <c r="N20" s="426"/>
      <c r="O20" s="2"/>
    </row>
    <row r="21" spans="1:15" ht="19.2" customHeight="1">
      <c r="A21" s="573">
        <v>7</v>
      </c>
      <c r="B21" s="564"/>
      <c r="C21" s="450" t="s">
        <v>55</v>
      </c>
      <c r="D21" s="450" t="s">
        <v>55</v>
      </c>
      <c r="E21" s="26">
        <v>0.31830988618379069</v>
      </c>
      <c r="F21" s="26"/>
      <c r="G21" s="26"/>
      <c r="H21" s="26"/>
      <c r="I21" s="593">
        <v>0.05</v>
      </c>
      <c r="J21" s="593">
        <v>0.05</v>
      </c>
      <c r="K21" s="450"/>
      <c r="L21" s="450"/>
      <c r="M21" s="185">
        <v>5</v>
      </c>
      <c r="N21" s="426"/>
      <c r="O21" s="2"/>
    </row>
    <row r="22" spans="1:15" ht="19.2" customHeight="1">
      <c r="A22" s="573">
        <v>8</v>
      </c>
      <c r="B22" s="564"/>
      <c r="C22" s="602" t="s">
        <v>160</v>
      </c>
      <c r="D22" s="602"/>
      <c r="E22" s="26">
        <v>0.1</v>
      </c>
      <c r="F22" s="26"/>
      <c r="G22" s="26"/>
      <c r="H22" s="26"/>
      <c r="I22" s="593">
        <v>0.05</v>
      </c>
      <c r="J22" s="593">
        <v>0.05</v>
      </c>
      <c r="K22" s="450"/>
      <c r="L22" s="450"/>
      <c r="M22" s="185">
        <v>5</v>
      </c>
      <c r="N22" s="426"/>
      <c r="O22" s="2"/>
    </row>
    <row r="23" spans="1:15" ht="19.2" customHeight="1" thickBot="1">
      <c r="A23" s="574">
        <v>9</v>
      </c>
      <c r="B23" s="575"/>
      <c r="C23" s="451" t="s">
        <v>61</v>
      </c>
      <c r="D23" s="451" t="s">
        <v>61</v>
      </c>
      <c r="E23" s="88">
        <v>0.05</v>
      </c>
      <c r="F23" s="88"/>
      <c r="G23" s="88"/>
      <c r="H23" s="88"/>
      <c r="I23" s="594">
        <v>0.2</v>
      </c>
      <c r="J23" s="594">
        <v>0.2</v>
      </c>
      <c r="K23" s="451"/>
      <c r="L23" s="451"/>
      <c r="M23" s="187">
        <v>5</v>
      </c>
      <c r="N23" s="427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mergeCells count="78">
    <mergeCell ref="A20:B20"/>
    <mergeCell ref="A21:B21"/>
    <mergeCell ref="A22:B22"/>
    <mergeCell ref="A23:B23"/>
    <mergeCell ref="C18:D18"/>
    <mergeCell ref="C19:D19"/>
    <mergeCell ref="A19:B19"/>
    <mergeCell ref="A13:B14"/>
    <mergeCell ref="A15:B15"/>
    <mergeCell ref="A16:B16"/>
    <mergeCell ref="A17:B17"/>
    <mergeCell ref="A18:B18"/>
    <mergeCell ref="C17:D17"/>
    <mergeCell ref="C22:D22"/>
    <mergeCell ref="I22:J22"/>
    <mergeCell ref="K22:L22"/>
    <mergeCell ref="C23:D23"/>
    <mergeCell ref="I23:J23"/>
    <mergeCell ref="K23:L23"/>
    <mergeCell ref="C20:D20"/>
    <mergeCell ref="I20:J20"/>
    <mergeCell ref="K20:L20"/>
    <mergeCell ref="C21:D21"/>
    <mergeCell ref="I21:J21"/>
    <mergeCell ref="K21:L21"/>
    <mergeCell ref="K17:L17"/>
    <mergeCell ref="I18:J18"/>
    <mergeCell ref="K18:L18"/>
    <mergeCell ref="I19:J19"/>
    <mergeCell ref="K19:L19"/>
    <mergeCell ref="I17:J17"/>
    <mergeCell ref="N13:N14"/>
    <mergeCell ref="C15:D15"/>
    <mergeCell ref="I15:J15"/>
    <mergeCell ref="K15:L15"/>
    <mergeCell ref="C16:D16"/>
    <mergeCell ref="I16:J16"/>
    <mergeCell ref="K16:L16"/>
    <mergeCell ref="C13:D14"/>
    <mergeCell ref="E13:H13"/>
    <mergeCell ref="I13:J14"/>
    <mergeCell ref="K13:L14"/>
    <mergeCell ref="M13:M14"/>
    <mergeCell ref="M15:M19"/>
    <mergeCell ref="A6:C6"/>
    <mergeCell ref="A7:B7"/>
    <mergeCell ref="N15:N23"/>
    <mergeCell ref="A12:N12"/>
    <mergeCell ref="A8:B8"/>
    <mergeCell ref="D8:E9"/>
    <mergeCell ref="F8:G8"/>
    <mergeCell ref="J8:K8"/>
    <mergeCell ref="A9:B9"/>
    <mergeCell ref="F9:G9"/>
    <mergeCell ref="J9:K9"/>
    <mergeCell ref="A10:N10"/>
    <mergeCell ref="A11:B11"/>
    <mergeCell ref="C11:E11"/>
    <mergeCell ref="F11:G11"/>
    <mergeCell ref="H11:K11"/>
    <mergeCell ref="M11:N11"/>
    <mergeCell ref="D6:E7"/>
    <mergeCell ref="F6:H6"/>
    <mergeCell ref="I6:N6"/>
    <mergeCell ref="F7:G7"/>
    <mergeCell ref="J7:K7"/>
    <mergeCell ref="M7:N7"/>
    <mergeCell ref="M8:N8"/>
    <mergeCell ref="M9:N9"/>
    <mergeCell ref="A1:N1"/>
    <mergeCell ref="A2:N2"/>
    <mergeCell ref="A3:N3"/>
    <mergeCell ref="A4:K4"/>
    <mergeCell ref="A5:D5"/>
    <mergeCell ref="E5:H5"/>
    <mergeCell ref="J5:K5"/>
    <mergeCell ref="M4:N4"/>
    <mergeCell ref="M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"/>
  <sheetViews>
    <sheetView zoomScale="90" zoomScaleNormal="90" workbookViewId="0">
      <selection activeCell="K21" sqref="K21"/>
    </sheetView>
  </sheetViews>
  <sheetFormatPr baseColWidth="10" defaultColWidth="11.44140625" defaultRowHeight="18.75" customHeight="1"/>
  <cols>
    <col min="1" max="1" width="9.33203125" style="2" customWidth="1"/>
    <col min="2" max="3" width="11.44140625" style="2"/>
    <col min="4" max="4" width="13.6640625" style="2" customWidth="1"/>
    <col min="5" max="5" width="10.88671875" style="2" customWidth="1"/>
    <col min="6" max="9" width="8.6640625" style="2" customWidth="1"/>
    <col min="10" max="10" width="11.33203125" style="2" customWidth="1"/>
    <col min="11" max="11" width="16.44140625" style="2" customWidth="1"/>
    <col min="12" max="12" width="20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4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86"/>
      <c r="D8" s="367"/>
      <c r="E8" s="381"/>
      <c r="F8" s="367" t="s">
        <v>3</v>
      </c>
      <c r="G8" s="368"/>
      <c r="H8" s="90" t="s">
        <v>36</v>
      </c>
      <c r="I8" s="367" t="s">
        <v>169</v>
      </c>
      <c r="J8" s="368"/>
      <c r="K8" s="25">
        <v>2</v>
      </c>
      <c r="L8" s="7" t="s">
        <v>13</v>
      </c>
      <c r="M8" s="197">
        <v>83726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6"/>
      <c r="I9" s="367" t="s">
        <v>22</v>
      </c>
      <c r="J9" s="368"/>
      <c r="K9" s="25" t="s">
        <v>59</v>
      </c>
      <c r="L9" s="7" t="s">
        <v>14</v>
      </c>
      <c r="M9" s="197">
        <v>47023</v>
      </c>
    </row>
    <row r="10" spans="1:13" ht="18.75" customHeight="1" thickBot="1">
      <c r="A10" s="363" t="s">
        <v>1</v>
      </c>
      <c r="B10" s="366"/>
      <c r="C10" s="9"/>
      <c r="D10" s="371"/>
      <c r="E10" s="372"/>
      <c r="F10" s="363" t="s">
        <v>5</v>
      </c>
      <c r="G10" s="366"/>
      <c r="H10" s="12"/>
      <c r="I10" s="382" t="s">
        <v>33</v>
      </c>
      <c r="J10" s="383"/>
      <c r="K10" s="192" t="s">
        <v>109</v>
      </c>
      <c r="L10" s="11" t="s">
        <v>15</v>
      </c>
      <c r="M10" s="198" t="s">
        <v>191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7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" customHeight="1" thickBot="1">
      <c r="A15" s="387"/>
      <c r="B15" s="389"/>
      <c r="C15" s="340"/>
      <c r="D15" s="403"/>
      <c r="E15" s="112" t="s">
        <v>151</v>
      </c>
      <c r="F15" s="41" t="s">
        <v>152</v>
      </c>
      <c r="G15" s="41" t="s">
        <v>153</v>
      </c>
      <c r="H15" s="41" t="s">
        <v>154</v>
      </c>
      <c r="I15" s="41" t="s">
        <v>171</v>
      </c>
      <c r="J15" s="48" t="s">
        <v>172</v>
      </c>
      <c r="K15" s="415"/>
      <c r="L15" s="417"/>
      <c r="M15" s="416"/>
    </row>
    <row r="16" spans="1:13" ht="14.4" customHeight="1">
      <c r="A16" s="91">
        <v>1</v>
      </c>
      <c r="B16" s="404" t="s">
        <v>54</v>
      </c>
      <c r="C16" s="405"/>
      <c r="D16" s="406"/>
      <c r="E16" s="215">
        <v>0.63661977236758138</v>
      </c>
      <c r="F16" s="215"/>
      <c r="G16" s="215"/>
      <c r="H16" s="215"/>
      <c r="I16" s="215"/>
      <c r="J16" s="215"/>
      <c r="K16" s="219">
        <v>0.46</v>
      </c>
      <c r="L16" s="398">
        <v>15</v>
      </c>
      <c r="M16" s="377" t="s">
        <v>189</v>
      </c>
    </row>
    <row r="17" spans="1:13" ht="14.4" customHeight="1">
      <c r="A17" s="92">
        <v>2</v>
      </c>
      <c r="B17" s="408" t="s">
        <v>54</v>
      </c>
      <c r="C17" s="409" t="s">
        <v>54</v>
      </c>
      <c r="D17" s="410" t="s">
        <v>54</v>
      </c>
      <c r="E17" s="216">
        <v>0.60478878374920231</v>
      </c>
      <c r="F17" s="216"/>
      <c r="G17" s="216"/>
      <c r="H17" s="216"/>
      <c r="I17" s="216"/>
      <c r="J17" s="216"/>
      <c r="K17" s="220">
        <v>0.48</v>
      </c>
      <c r="L17" s="399"/>
      <c r="M17" s="378"/>
    </row>
    <row r="18" spans="1:13" ht="14.4" customHeight="1">
      <c r="A18" s="92">
        <v>3</v>
      </c>
      <c r="B18" s="408" t="s">
        <v>54</v>
      </c>
      <c r="C18" s="409" t="s">
        <v>54</v>
      </c>
      <c r="D18" s="410" t="s">
        <v>54</v>
      </c>
      <c r="E18" s="216">
        <v>0.66845076098596046</v>
      </c>
      <c r="F18" s="216"/>
      <c r="G18" s="216"/>
      <c r="H18" s="216"/>
      <c r="I18" s="216"/>
      <c r="J18" s="216"/>
      <c r="K18" s="220">
        <v>0.51</v>
      </c>
      <c r="L18" s="399"/>
      <c r="M18" s="378"/>
    </row>
    <row r="19" spans="1:13" ht="14.4" customHeight="1" thickBot="1">
      <c r="A19" s="93">
        <v>4</v>
      </c>
      <c r="B19" s="411" t="s">
        <v>54</v>
      </c>
      <c r="C19" s="412" t="s">
        <v>54</v>
      </c>
      <c r="D19" s="413" t="s">
        <v>54</v>
      </c>
      <c r="E19" s="217">
        <v>0.63661977236758138</v>
      </c>
      <c r="F19" s="217"/>
      <c r="G19" s="217"/>
      <c r="H19" s="217"/>
      <c r="I19" s="217"/>
      <c r="J19" s="217"/>
      <c r="K19" s="221">
        <v>0.36</v>
      </c>
      <c r="L19" s="407"/>
      <c r="M19" s="379"/>
    </row>
  </sheetData>
  <mergeCells count="40">
    <mergeCell ref="M14:M15"/>
    <mergeCell ref="J5:K5"/>
    <mergeCell ref="H12:M12"/>
    <mergeCell ref="A5:D5"/>
    <mergeCell ref="E5:H5"/>
    <mergeCell ref="A6:M6"/>
    <mergeCell ref="D7:E8"/>
    <mergeCell ref="F7:H7"/>
    <mergeCell ref="I7:M7"/>
    <mergeCell ref="F8:G8"/>
    <mergeCell ref="A13:M13"/>
    <mergeCell ref="A8:B8"/>
    <mergeCell ref="I8:J8"/>
    <mergeCell ref="I9:J9"/>
    <mergeCell ref="I10:J10"/>
    <mergeCell ref="L14:L15"/>
    <mergeCell ref="K14:K15"/>
    <mergeCell ref="F9:G9"/>
    <mergeCell ref="A10:B10"/>
    <mergeCell ref="F10:G10"/>
    <mergeCell ref="B17:D17"/>
    <mergeCell ref="C12:E12"/>
    <mergeCell ref="F12:G12"/>
    <mergeCell ref="E14:J14"/>
    <mergeCell ref="M16:M19"/>
    <mergeCell ref="A1:M1"/>
    <mergeCell ref="A2:M2"/>
    <mergeCell ref="A3:M3"/>
    <mergeCell ref="A4:K4"/>
    <mergeCell ref="A7:C7"/>
    <mergeCell ref="A9:B9"/>
    <mergeCell ref="B14:D15"/>
    <mergeCell ref="B16:D16"/>
    <mergeCell ref="A14:A15"/>
    <mergeCell ref="A11:M11"/>
    <mergeCell ref="A12:B12"/>
    <mergeCell ref="L16:L19"/>
    <mergeCell ref="B18:D18"/>
    <mergeCell ref="B19:D19"/>
    <mergeCell ref="D9:E10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898C-DC6F-45F1-BD3E-469F4F7505F9}">
  <dimension ref="A1:K83"/>
  <sheetViews>
    <sheetView zoomScale="90" zoomScaleNormal="90" workbookViewId="0">
      <selection activeCell="I8" sqref="I8"/>
    </sheetView>
  </sheetViews>
  <sheetFormatPr baseColWidth="10" defaultColWidth="11.44140625" defaultRowHeight="13.8"/>
  <cols>
    <col min="1" max="1" width="12.33203125" style="1" customWidth="1"/>
    <col min="2" max="2" width="9.33203125" style="1" customWidth="1"/>
    <col min="3" max="3" width="14.88671875" style="1" customWidth="1"/>
    <col min="4" max="7" width="10.6640625" style="1" customWidth="1"/>
    <col min="8" max="8" width="19.88671875" style="1" customWidth="1"/>
    <col min="9" max="9" width="15.88671875" style="1" customWidth="1"/>
    <col min="10" max="10" width="14.88671875" style="1" customWidth="1"/>
    <col min="11" max="11" width="28.88671875" style="1" customWidth="1"/>
    <col min="12" max="12" width="18" style="1" customWidth="1"/>
    <col min="13" max="16384" width="11.44140625" style="1"/>
  </cols>
  <sheetData>
    <row r="1" spans="1:11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4.4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6.5" customHeight="1" thickBot="1">
      <c r="A4" s="348" t="s">
        <v>27</v>
      </c>
      <c r="B4" s="349"/>
      <c r="C4" s="349"/>
      <c r="D4" s="349"/>
      <c r="E4" s="349"/>
      <c r="F4" s="349"/>
      <c r="G4" s="349"/>
      <c r="H4" s="349"/>
      <c r="I4" s="349"/>
      <c r="J4" s="3" t="s">
        <v>19</v>
      </c>
      <c r="K4" s="4">
        <v>5</v>
      </c>
    </row>
    <row r="5" spans="1:11" ht="26.4" customHeight="1" thickBot="1">
      <c r="A5" s="348" t="s">
        <v>7</v>
      </c>
      <c r="B5" s="349"/>
      <c r="C5" s="353"/>
      <c r="D5" s="354" t="s">
        <v>190</v>
      </c>
      <c r="E5" s="355"/>
      <c r="F5" s="355"/>
      <c r="G5" s="356"/>
      <c r="H5" s="43" t="s">
        <v>18</v>
      </c>
      <c r="I5" s="184" t="s">
        <v>144</v>
      </c>
      <c r="J5" s="43" t="s">
        <v>12</v>
      </c>
      <c r="K5" s="82" t="s">
        <v>83</v>
      </c>
    </row>
    <row r="6" spans="1:11" ht="25.5" customHeight="1">
      <c r="A6" s="343" t="s">
        <v>29</v>
      </c>
      <c r="B6" s="344"/>
      <c r="C6" s="339" t="s">
        <v>21</v>
      </c>
      <c r="D6" s="340"/>
      <c r="E6" s="365" t="s">
        <v>2</v>
      </c>
      <c r="F6" s="335"/>
      <c r="G6" s="336"/>
      <c r="H6" s="334" t="s">
        <v>23</v>
      </c>
      <c r="I6" s="335"/>
      <c r="J6" s="335"/>
      <c r="K6" s="336"/>
    </row>
    <row r="7" spans="1:11" ht="23.4" customHeight="1">
      <c r="A7" s="196" t="s">
        <v>24</v>
      </c>
      <c r="B7" s="197" t="s">
        <v>36</v>
      </c>
      <c r="C7" s="341"/>
      <c r="D7" s="342"/>
      <c r="E7" s="337" t="s">
        <v>3</v>
      </c>
      <c r="F7" s="338"/>
      <c r="G7" s="86" t="s">
        <v>36</v>
      </c>
      <c r="H7" s="15" t="s">
        <v>6</v>
      </c>
      <c r="I7" s="178">
        <v>2</v>
      </c>
      <c r="J7" s="13" t="s">
        <v>13</v>
      </c>
      <c r="K7" s="197">
        <v>84000</v>
      </c>
    </row>
    <row r="8" spans="1:11" ht="27.6" customHeight="1">
      <c r="A8" s="196" t="s">
        <v>0</v>
      </c>
      <c r="B8" s="197"/>
      <c r="C8" s="369" t="s">
        <v>162</v>
      </c>
      <c r="D8" s="370"/>
      <c r="E8" s="367" t="s">
        <v>4</v>
      </c>
      <c r="F8" s="368"/>
      <c r="G8" s="18"/>
      <c r="H8" s="8" t="s">
        <v>31</v>
      </c>
      <c r="I8" s="224" t="s">
        <v>216</v>
      </c>
      <c r="J8" s="13" t="s">
        <v>14</v>
      </c>
      <c r="K8" s="197">
        <v>47037</v>
      </c>
    </row>
    <row r="9" spans="1:11" ht="21" customHeight="1" thickBot="1">
      <c r="A9" s="195" t="s">
        <v>1</v>
      </c>
      <c r="B9" s="199"/>
      <c r="C9" s="371"/>
      <c r="D9" s="372"/>
      <c r="E9" s="363" t="s">
        <v>5</v>
      </c>
      <c r="F9" s="366"/>
      <c r="G9" s="19"/>
      <c r="H9" s="16" t="s">
        <v>22</v>
      </c>
      <c r="I9" s="179" t="s">
        <v>213</v>
      </c>
      <c r="J9" s="14" t="s">
        <v>15</v>
      </c>
      <c r="K9" s="198" t="s">
        <v>192</v>
      </c>
    </row>
    <row r="10" spans="1:11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58"/>
    </row>
    <row r="11" spans="1:11" ht="28.2" customHeight="1" thickBot="1">
      <c r="A11" s="182" t="s">
        <v>16</v>
      </c>
      <c r="B11" s="357" t="s">
        <v>147</v>
      </c>
      <c r="C11" s="357"/>
      <c r="D11" s="375"/>
      <c r="E11" s="373" t="s">
        <v>17</v>
      </c>
      <c r="F11" s="374"/>
      <c r="G11" s="357" t="s">
        <v>148</v>
      </c>
      <c r="H11" s="357"/>
      <c r="I11" s="357"/>
      <c r="J11" s="43" t="s">
        <v>32</v>
      </c>
      <c r="K11" s="194" t="s">
        <v>109</v>
      </c>
    </row>
    <row r="12" spans="1:11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8"/>
    </row>
    <row r="13" spans="1:11" ht="15" customHeight="1">
      <c r="A13" s="362" t="s">
        <v>8</v>
      </c>
      <c r="B13" s="364" t="s">
        <v>30</v>
      </c>
      <c r="C13" s="364"/>
      <c r="D13" s="364" t="s">
        <v>37</v>
      </c>
      <c r="E13" s="364"/>
      <c r="F13" s="364"/>
      <c r="G13" s="364"/>
      <c r="H13" s="364" t="s">
        <v>11</v>
      </c>
      <c r="I13" s="364"/>
      <c r="J13" s="388" t="s">
        <v>20</v>
      </c>
      <c r="K13" s="344"/>
    </row>
    <row r="14" spans="1:11" ht="15" customHeight="1" thickBot="1">
      <c r="A14" s="387"/>
      <c r="B14" s="424"/>
      <c r="C14" s="424"/>
      <c r="D14" s="39" t="s">
        <v>38</v>
      </c>
      <c r="E14" s="39" t="s">
        <v>39</v>
      </c>
      <c r="F14" s="39" t="s">
        <v>40</v>
      </c>
      <c r="G14" s="39" t="s">
        <v>41</v>
      </c>
      <c r="H14" s="39" t="s">
        <v>10</v>
      </c>
      <c r="I14" s="39" t="s">
        <v>35</v>
      </c>
      <c r="J14" s="417"/>
      <c r="K14" s="361"/>
    </row>
    <row r="15" spans="1:11" ht="14.4" customHeight="1">
      <c r="A15" s="84">
        <v>1</v>
      </c>
      <c r="B15" s="423" t="s">
        <v>43</v>
      </c>
      <c r="C15" s="423"/>
      <c r="D15" s="85">
        <v>3.5014087480216975</v>
      </c>
      <c r="E15" s="85">
        <v>4.7746482927568605</v>
      </c>
      <c r="F15" s="85">
        <v>5.0929581789406511</v>
      </c>
      <c r="G15" s="85">
        <v>4.6473243382833438</v>
      </c>
      <c r="H15" s="98">
        <v>2.9</v>
      </c>
      <c r="I15" s="85">
        <v>0.1</v>
      </c>
      <c r="J15" s="365"/>
      <c r="K15" s="336"/>
    </row>
    <row r="16" spans="1:11" ht="14.4" customHeight="1">
      <c r="A16" s="28">
        <v>2</v>
      </c>
      <c r="B16" s="330" t="s">
        <v>48</v>
      </c>
      <c r="C16" s="330" t="s">
        <v>48</v>
      </c>
      <c r="D16" s="26">
        <v>6.366197723675814</v>
      </c>
      <c r="E16" s="26">
        <v>8.2760570407785572</v>
      </c>
      <c r="F16" s="26">
        <v>6.6845076098596046</v>
      </c>
      <c r="G16" s="26">
        <v>6.0478878374920226</v>
      </c>
      <c r="H16" s="99">
        <v>3.78</v>
      </c>
      <c r="I16" s="26">
        <v>0.3</v>
      </c>
      <c r="J16" s="418"/>
      <c r="K16" s="419"/>
    </row>
    <row r="17" spans="1:11" ht="14.4" customHeight="1">
      <c r="A17" s="28">
        <v>3</v>
      </c>
      <c r="B17" s="330" t="s">
        <v>45</v>
      </c>
      <c r="C17" s="330" t="s">
        <v>45</v>
      </c>
      <c r="D17" s="26">
        <v>2.5464790894703255</v>
      </c>
      <c r="E17" s="26"/>
      <c r="F17" s="26"/>
      <c r="G17" s="26"/>
      <c r="H17" s="99">
        <v>1.55</v>
      </c>
      <c r="I17" s="26">
        <v>0.2</v>
      </c>
      <c r="J17" s="418"/>
      <c r="K17" s="419"/>
    </row>
    <row r="18" spans="1:11" ht="14.4" customHeight="1">
      <c r="A18" s="28">
        <v>4</v>
      </c>
      <c r="B18" s="330" t="s">
        <v>45</v>
      </c>
      <c r="C18" s="330" t="s">
        <v>45</v>
      </c>
      <c r="D18" s="26">
        <v>4.7746482927568605</v>
      </c>
      <c r="E18" s="26"/>
      <c r="F18" s="26"/>
      <c r="G18" s="26"/>
      <c r="H18" s="99">
        <v>1.2</v>
      </c>
      <c r="I18" s="26">
        <v>0.1</v>
      </c>
      <c r="J18" s="418"/>
      <c r="K18" s="419"/>
    </row>
    <row r="19" spans="1:11" ht="14.4" customHeight="1">
      <c r="A19" s="28">
        <v>5</v>
      </c>
      <c r="B19" s="330" t="s">
        <v>45</v>
      </c>
      <c r="C19" s="330" t="s">
        <v>45</v>
      </c>
      <c r="D19" s="26">
        <v>3.5014087480216975</v>
      </c>
      <c r="E19" s="26"/>
      <c r="F19" s="26"/>
      <c r="G19" s="26"/>
      <c r="H19" s="99">
        <v>1.25</v>
      </c>
      <c r="I19" s="26">
        <v>0.3</v>
      </c>
      <c r="J19" s="418"/>
      <c r="K19" s="419"/>
    </row>
    <row r="20" spans="1:11" ht="14.4" customHeight="1">
      <c r="A20" s="28">
        <v>6</v>
      </c>
      <c r="B20" s="330" t="s">
        <v>45</v>
      </c>
      <c r="C20" s="330" t="s">
        <v>45</v>
      </c>
      <c r="D20" s="26">
        <v>6.0478878374920226</v>
      </c>
      <c r="E20" s="26">
        <v>2.5464790894703255</v>
      </c>
      <c r="F20" s="26"/>
      <c r="G20" s="26"/>
      <c r="H20" s="99">
        <v>1.1499999999999999</v>
      </c>
      <c r="I20" s="26">
        <v>0.1</v>
      </c>
      <c r="J20" s="418"/>
      <c r="K20" s="419"/>
    </row>
    <row r="21" spans="1:11" ht="14.4" customHeight="1">
      <c r="A21" s="28">
        <v>7</v>
      </c>
      <c r="B21" s="330" t="s">
        <v>45</v>
      </c>
      <c r="C21" s="330" t="s">
        <v>45</v>
      </c>
      <c r="D21" s="26">
        <v>3.183098861837907</v>
      </c>
      <c r="E21" s="26"/>
      <c r="F21" s="26"/>
      <c r="G21" s="26"/>
      <c r="H21" s="99">
        <v>1.18</v>
      </c>
      <c r="I21" s="26">
        <v>0.2</v>
      </c>
      <c r="J21" s="418"/>
      <c r="K21" s="419"/>
    </row>
    <row r="22" spans="1:11" ht="15" customHeight="1">
      <c r="A22" s="28">
        <v>8</v>
      </c>
      <c r="B22" s="330" t="s">
        <v>53</v>
      </c>
      <c r="C22" s="330" t="s">
        <v>53</v>
      </c>
      <c r="D22" s="26">
        <v>1.909859317102744</v>
      </c>
      <c r="E22" s="26"/>
      <c r="F22" s="26"/>
      <c r="G22" s="26"/>
      <c r="H22" s="99">
        <v>1.19</v>
      </c>
      <c r="I22" s="26">
        <v>0.1</v>
      </c>
      <c r="J22" s="418"/>
      <c r="K22" s="419"/>
    </row>
    <row r="23" spans="1:11" ht="14.4" customHeight="1">
      <c r="A23" s="28">
        <v>9</v>
      </c>
      <c r="B23" s="422" t="s">
        <v>75</v>
      </c>
      <c r="C23" s="422"/>
      <c r="D23" s="26">
        <v>1.909859317102744</v>
      </c>
      <c r="E23" s="26"/>
      <c r="F23" s="26"/>
      <c r="G23" s="26"/>
      <c r="H23" s="99">
        <v>1.17</v>
      </c>
      <c r="I23" s="26">
        <v>0.2</v>
      </c>
      <c r="J23" s="418"/>
      <c r="K23" s="419"/>
    </row>
    <row r="24" spans="1:11" ht="14.4" customHeight="1">
      <c r="A24" s="28">
        <v>10</v>
      </c>
      <c r="B24" s="330" t="s">
        <v>53</v>
      </c>
      <c r="C24" s="330" t="s">
        <v>53</v>
      </c>
      <c r="D24" s="26">
        <v>2.8647889756541161</v>
      </c>
      <c r="E24" s="26"/>
      <c r="F24" s="26"/>
      <c r="G24" s="26"/>
      <c r="H24" s="99">
        <v>1.27</v>
      </c>
      <c r="I24" s="26">
        <v>0.11</v>
      </c>
      <c r="J24" s="418"/>
      <c r="K24" s="419"/>
    </row>
    <row r="25" spans="1:11" ht="14.4" customHeight="1">
      <c r="A25" s="28">
        <v>11</v>
      </c>
      <c r="B25" s="330" t="s">
        <v>53</v>
      </c>
      <c r="C25" s="330" t="s">
        <v>53</v>
      </c>
      <c r="D25" s="27">
        <v>3.183098861837907</v>
      </c>
      <c r="E25" s="27"/>
      <c r="F25" s="27"/>
      <c r="G25" s="27"/>
      <c r="H25" s="99">
        <v>1.47</v>
      </c>
      <c r="I25" s="26">
        <v>0</v>
      </c>
      <c r="J25" s="418"/>
      <c r="K25" s="419"/>
    </row>
    <row r="26" spans="1:11" ht="14.4" customHeight="1">
      <c r="A26" s="28">
        <v>12</v>
      </c>
      <c r="B26" s="330" t="s">
        <v>53</v>
      </c>
      <c r="C26" s="330" t="s">
        <v>53</v>
      </c>
      <c r="D26" s="27">
        <v>4.7746482927568605</v>
      </c>
      <c r="E26" s="27"/>
      <c r="F26" s="27"/>
      <c r="G26" s="27"/>
      <c r="H26" s="99">
        <v>1.5</v>
      </c>
      <c r="I26" s="26">
        <v>0.2</v>
      </c>
      <c r="J26" s="418"/>
      <c r="K26" s="419"/>
    </row>
    <row r="27" spans="1:11" ht="14.4" customHeight="1">
      <c r="A27" s="28">
        <v>13</v>
      </c>
      <c r="B27" s="330" t="s">
        <v>53</v>
      </c>
      <c r="C27" s="330" t="s">
        <v>53</v>
      </c>
      <c r="D27" s="27">
        <v>3.5014087480216975</v>
      </c>
      <c r="E27" s="27"/>
      <c r="F27" s="27"/>
      <c r="G27" s="27"/>
      <c r="H27" s="99">
        <v>1.2</v>
      </c>
      <c r="I27" s="26">
        <v>0.1</v>
      </c>
      <c r="J27" s="418"/>
      <c r="K27" s="419"/>
    </row>
    <row r="28" spans="1:11" ht="14.4" customHeight="1">
      <c r="A28" s="28">
        <v>14</v>
      </c>
      <c r="B28" s="330" t="s">
        <v>45</v>
      </c>
      <c r="C28" s="330" t="s">
        <v>45</v>
      </c>
      <c r="D28" s="27">
        <v>1.5915494309189535</v>
      </c>
      <c r="E28" s="27"/>
      <c r="F28" s="27"/>
      <c r="G28" s="27"/>
      <c r="H28" s="99">
        <v>1</v>
      </c>
      <c r="I28" s="26">
        <v>0.2</v>
      </c>
      <c r="J28" s="418"/>
      <c r="K28" s="419"/>
    </row>
    <row r="29" spans="1:11" ht="14.4" customHeight="1">
      <c r="A29" s="28">
        <v>15</v>
      </c>
      <c r="B29" s="330" t="s">
        <v>53</v>
      </c>
      <c r="C29" s="330" t="s">
        <v>53</v>
      </c>
      <c r="D29" s="27">
        <v>2.228169203286535</v>
      </c>
      <c r="E29" s="27"/>
      <c r="F29" s="27"/>
      <c r="G29" s="27"/>
      <c r="H29" s="99">
        <v>1.34</v>
      </c>
      <c r="I29" s="26">
        <v>0</v>
      </c>
      <c r="J29" s="418"/>
      <c r="K29" s="419"/>
    </row>
    <row r="30" spans="1:11" ht="14.4" customHeight="1">
      <c r="A30" s="28">
        <v>16</v>
      </c>
      <c r="B30" s="330" t="s">
        <v>53</v>
      </c>
      <c r="C30" s="330" t="s">
        <v>53</v>
      </c>
      <c r="D30" s="27">
        <v>3.8197186342054881</v>
      </c>
      <c r="E30" s="27">
        <v>3.183098861837907</v>
      </c>
      <c r="F30" s="27"/>
      <c r="G30" s="27"/>
      <c r="H30" s="99">
        <v>1.45</v>
      </c>
      <c r="I30" s="26">
        <v>0.1</v>
      </c>
      <c r="J30" s="418"/>
      <c r="K30" s="419"/>
    </row>
    <row r="31" spans="1:11" ht="14.4" customHeight="1">
      <c r="A31" s="28">
        <v>17</v>
      </c>
      <c r="B31" s="330" t="s">
        <v>53</v>
      </c>
      <c r="C31" s="330" t="s">
        <v>53</v>
      </c>
      <c r="D31" s="27">
        <v>1.909859317102744</v>
      </c>
      <c r="E31" s="27">
        <v>2.228169203286535</v>
      </c>
      <c r="F31" s="27"/>
      <c r="G31" s="27"/>
      <c r="H31" s="99">
        <v>1.47</v>
      </c>
      <c r="I31" s="26">
        <v>0.2</v>
      </c>
      <c r="J31" s="418"/>
      <c r="K31" s="419"/>
    </row>
    <row r="32" spans="1:11" ht="14.4" customHeight="1">
      <c r="A32" s="28">
        <v>18</v>
      </c>
      <c r="B32" s="330" t="s">
        <v>53</v>
      </c>
      <c r="C32" s="330" t="s">
        <v>53</v>
      </c>
      <c r="D32" s="27">
        <v>3.0239439187460113</v>
      </c>
      <c r="E32" s="27"/>
      <c r="F32" s="27"/>
      <c r="G32" s="27"/>
      <c r="H32" s="99">
        <v>1.27</v>
      </c>
      <c r="I32" s="26">
        <v>0.2</v>
      </c>
      <c r="J32" s="418"/>
      <c r="K32" s="419"/>
    </row>
    <row r="33" spans="1:11" ht="14.4" customHeight="1">
      <c r="A33" s="28">
        <v>19</v>
      </c>
      <c r="B33" s="330" t="s">
        <v>53</v>
      </c>
      <c r="C33" s="330" t="s">
        <v>53</v>
      </c>
      <c r="D33" s="27">
        <v>5.0929581789406511</v>
      </c>
      <c r="E33" s="27"/>
      <c r="F33" s="27"/>
      <c r="G33" s="27"/>
      <c r="H33" s="99">
        <v>1.8</v>
      </c>
      <c r="I33" s="26">
        <v>0.5</v>
      </c>
      <c r="J33" s="418"/>
      <c r="K33" s="419"/>
    </row>
    <row r="34" spans="1:11" ht="14.4" customHeight="1">
      <c r="A34" s="28">
        <v>20</v>
      </c>
      <c r="B34" s="330" t="s">
        <v>45</v>
      </c>
      <c r="C34" s="330" t="s">
        <v>45</v>
      </c>
      <c r="D34" s="27">
        <v>2.8647889756541161</v>
      </c>
      <c r="E34" s="27"/>
      <c r="F34" s="27"/>
      <c r="G34" s="27"/>
      <c r="H34" s="99">
        <v>1.8</v>
      </c>
      <c r="I34" s="26">
        <v>0.1</v>
      </c>
      <c r="J34" s="418"/>
      <c r="K34" s="419"/>
    </row>
    <row r="35" spans="1:11" ht="14.4" customHeight="1">
      <c r="A35" s="28">
        <v>21</v>
      </c>
      <c r="B35" s="330" t="s">
        <v>53</v>
      </c>
      <c r="C35" s="330" t="s">
        <v>53</v>
      </c>
      <c r="D35" s="27">
        <v>4.45633840657307</v>
      </c>
      <c r="E35" s="27"/>
      <c r="F35" s="27"/>
      <c r="G35" s="27"/>
      <c r="H35" s="99">
        <v>1.2</v>
      </c>
      <c r="I35" s="26">
        <v>0.15</v>
      </c>
      <c r="J35" s="418"/>
      <c r="K35" s="419"/>
    </row>
    <row r="36" spans="1:11" ht="14.4" customHeight="1">
      <c r="A36" s="28">
        <v>22</v>
      </c>
      <c r="B36" s="330" t="s">
        <v>53</v>
      </c>
      <c r="C36" s="330" t="s">
        <v>53</v>
      </c>
      <c r="D36" s="27">
        <v>5.7295779513082321</v>
      </c>
      <c r="E36" s="27"/>
      <c r="F36" s="27"/>
      <c r="G36" s="27"/>
      <c r="H36" s="99">
        <v>1.28</v>
      </c>
      <c r="I36" s="26">
        <v>0.2</v>
      </c>
      <c r="J36" s="418"/>
      <c r="K36" s="419"/>
    </row>
    <row r="37" spans="1:11" ht="14.4" customHeight="1">
      <c r="A37" s="28">
        <v>23</v>
      </c>
      <c r="B37" s="330" t="s">
        <v>45</v>
      </c>
      <c r="C37" s="330" t="s">
        <v>45</v>
      </c>
      <c r="D37" s="27">
        <v>1.909859317102744</v>
      </c>
      <c r="E37" s="27"/>
      <c r="F37" s="27"/>
      <c r="G37" s="27"/>
      <c r="H37" s="99">
        <v>1.42</v>
      </c>
      <c r="I37" s="26">
        <v>0.1</v>
      </c>
      <c r="J37" s="418"/>
      <c r="K37" s="419"/>
    </row>
    <row r="38" spans="1:11" ht="14.4" customHeight="1">
      <c r="A38" s="28">
        <v>24</v>
      </c>
      <c r="B38" s="330" t="s">
        <v>53</v>
      </c>
      <c r="C38" s="330" t="s">
        <v>53</v>
      </c>
      <c r="D38" s="27">
        <v>3.183098861837907</v>
      </c>
      <c r="E38" s="27"/>
      <c r="F38" s="27"/>
      <c r="G38" s="27"/>
      <c r="H38" s="99">
        <v>1.33</v>
      </c>
      <c r="I38" s="26">
        <v>0.2</v>
      </c>
      <c r="J38" s="418"/>
      <c r="K38" s="419"/>
    </row>
    <row r="39" spans="1:11" ht="14.4" customHeight="1">
      <c r="A39" s="28">
        <v>25</v>
      </c>
      <c r="B39" s="330" t="s">
        <v>43</v>
      </c>
      <c r="C39" s="330" t="s">
        <v>43</v>
      </c>
      <c r="D39" s="27">
        <v>2.5464790894703255</v>
      </c>
      <c r="E39" s="27">
        <v>2.8647889756541161</v>
      </c>
      <c r="F39" s="27">
        <v>2.3873241463784303</v>
      </c>
      <c r="G39" s="27">
        <v>2.5464790894703255</v>
      </c>
      <c r="H39" s="99">
        <v>2.23</v>
      </c>
      <c r="I39" s="26">
        <v>0.1</v>
      </c>
      <c r="J39" s="418"/>
      <c r="K39" s="419"/>
    </row>
    <row r="40" spans="1:11" ht="14.4" customHeight="1">
      <c r="A40" s="28">
        <v>26</v>
      </c>
      <c r="B40" s="330" t="s">
        <v>53</v>
      </c>
      <c r="C40" s="330" t="s">
        <v>53</v>
      </c>
      <c r="D40" s="27">
        <v>3.8197186342054881</v>
      </c>
      <c r="E40" s="27"/>
      <c r="F40" s="27"/>
      <c r="G40" s="27"/>
      <c r="H40" s="99">
        <v>1.2</v>
      </c>
      <c r="I40" s="26">
        <v>0.15</v>
      </c>
      <c r="J40" s="418"/>
      <c r="K40" s="419"/>
    </row>
    <row r="41" spans="1:11" ht="14.4" customHeight="1">
      <c r="A41" s="28">
        <v>27</v>
      </c>
      <c r="B41" s="330" t="s">
        <v>53</v>
      </c>
      <c r="C41" s="330" t="s">
        <v>53</v>
      </c>
      <c r="D41" s="27">
        <v>5.7295779513082321</v>
      </c>
      <c r="E41" s="27"/>
      <c r="F41" s="27"/>
      <c r="G41" s="27"/>
      <c r="H41" s="27">
        <v>1.9</v>
      </c>
      <c r="I41" s="26">
        <v>0.12</v>
      </c>
      <c r="J41" s="418"/>
      <c r="K41" s="419"/>
    </row>
    <row r="42" spans="1:11" ht="14.4" customHeight="1">
      <c r="A42" s="28">
        <v>28</v>
      </c>
      <c r="B42" s="330" t="s">
        <v>53</v>
      </c>
      <c r="C42" s="330" t="s">
        <v>53</v>
      </c>
      <c r="D42" s="27">
        <v>4.7746482927568605</v>
      </c>
      <c r="E42" s="27"/>
      <c r="F42" s="27"/>
      <c r="G42" s="27"/>
      <c r="H42" s="27">
        <v>1.6</v>
      </c>
      <c r="I42" s="26">
        <v>0.1</v>
      </c>
      <c r="J42" s="418"/>
      <c r="K42" s="419"/>
    </row>
    <row r="43" spans="1:11" ht="14.4" customHeight="1">
      <c r="A43" s="28">
        <v>29</v>
      </c>
      <c r="B43" s="330" t="s">
        <v>53</v>
      </c>
      <c r="C43" s="330" t="s">
        <v>53</v>
      </c>
      <c r="D43" s="27">
        <v>2.3873241463784303</v>
      </c>
      <c r="E43" s="27">
        <v>2.228169203286535</v>
      </c>
      <c r="F43" s="27"/>
      <c r="G43" s="27"/>
      <c r="H43" s="27">
        <v>1.28</v>
      </c>
      <c r="I43" s="26">
        <v>0.2</v>
      </c>
      <c r="J43" s="418"/>
      <c r="K43" s="419"/>
    </row>
    <row r="44" spans="1:11" ht="14.4" customHeight="1">
      <c r="A44" s="28">
        <v>30</v>
      </c>
      <c r="B44" s="330" t="s">
        <v>53</v>
      </c>
      <c r="C44" s="330" t="s">
        <v>53</v>
      </c>
      <c r="D44" s="27">
        <v>1.5915494309189535</v>
      </c>
      <c r="E44" s="27">
        <v>1.2732395447351628</v>
      </c>
      <c r="F44" s="27"/>
      <c r="G44" s="27"/>
      <c r="H44" s="27">
        <v>1.33</v>
      </c>
      <c r="I44" s="26">
        <v>0.22</v>
      </c>
      <c r="J44" s="418"/>
      <c r="K44" s="419"/>
    </row>
    <row r="45" spans="1:11" ht="14.4" customHeight="1">
      <c r="A45" s="28">
        <v>31</v>
      </c>
      <c r="B45" s="330" t="s">
        <v>53</v>
      </c>
      <c r="C45" s="330" t="s">
        <v>53</v>
      </c>
      <c r="D45" s="27">
        <v>3.5014087480216975</v>
      </c>
      <c r="E45" s="27"/>
      <c r="F45" s="27"/>
      <c r="G45" s="27"/>
      <c r="H45" s="27">
        <v>1.44</v>
      </c>
      <c r="I45" s="26">
        <v>0.21</v>
      </c>
      <c r="J45" s="418"/>
      <c r="K45" s="419"/>
    </row>
    <row r="46" spans="1:11" ht="14.4" customHeight="1">
      <c r="A46" s="28">
        <v>32</v>
      </c>
      <c r="B46" s="330" t="s">
        <v>53</v>
      </c>
      <c r="C46" s="330" t="s">
        <v>53</v>
      </c>
      <c r="D46" s="27">
        <v>4.1380285203892786</v>
      </c>
      <c r="E46" s="27"/>
      <c r="F46" s="27"/>
      <c r="G46" s="27"/>
      <c r="H46" s="27">
        <v>1.7</v>
      </c>
      <c r="I46" s="26">
        <v>0.15</v>
      </c>
      <c r="J46" s="418"/>
      <c r="K46" s="419"/>
    </row>
    <row r="47" spans="1:11" ht="14.4" customHeight="1">
      <c r="A47" s="28">
        <v>33</v>
      </c>
      <c r="B47" s="330" t="s">
        <v>53</v>
      </c>
      <c r="C47" s="330" t="s">
        <v>53</v>
      </c>
      <c r="D47" s="27">
        <v>4.45633840657307</v>
      </c>
      <c r="E47" s="27"/>
      <c r="F47" s="27"/>
      <c r="G47" s="27"/>
      <c r="H47" s="27">
        <v>1.51</v>
      </c>
      <c r="I47" s="26">
        <v>0.11</v>
      </c>
      <c r="J47" s="418"/>
      <c r="K47" s="419"/>
    </row>
    <row r="48" spans="1:11" ht="14.4" customHeight="1">
      <c r="A48" s="28">
        <v>34</v>
      </c>
      <c r="B48" s="422" t="s">
        <v>75</v>
      </c>
      <c r="C48" s="422"/>
      <c r="D48" s="27">
        <v>2.3873241463784303</v>
      </c>
      <c r="E48" s="27">
        <v>2.5464790894703255</v>
      </c>
      <c r="F48" s="27"/>
      <c r="G48" s="27"/>
      <c r="H48" s="27">
        <v>1.2</v>
      </c>
      <c r="I48" s="26">
        <v>0.12</v>
      </c>
      <c r="J48" s="418"/>
      <c r="K48" s="419"/>
    </row>
    <row r="49" spans="1:11" ht="14.4" customHeight="1">
      <c r="A49" s="28">
        <v>35</v>
      </c>
      <c r="B49" s="330" t="s">
        <v>53</v>
      </c>
      <c r="C49" s="330" t="s">
        <v>53</v>
      </c>
      <c r="D49" s="27">
        <v>4.7746482927568605</v>
      </c>
      <c r="E49" s="27"/>
      <c r="F49" s="27"/>
      <c r="G49" s="27"/>
      <c r="H49" s="27">
        <v>1.71</v>
      </c>
      <c r="I49" s="26">
        <v>0.2</v>
      </c>
      <c r="J49" s="418"/>
      <c r="K49" s="419"/>
    </row>
    <row r="50" spans="1:11" ht="14.4" customHeight="1">
      <c r="A50" s="28">
        <v>36</v>
      </c>
      <c r="B50" s="330" t="s">
        <v>53</v>
      </c>
      <c r="C50" s="330" t="s">
        <v>53</v>
      </c>
      <c r="D50" s="27">
        <v>2.5464790894703255</v>
      </c>
      <c r="E50" s="27"/>
      <c r="F50" s="27"/>
      <c r="G50" s="27"/>
      <c r="H50" s="27">
        <v>1.36</v>
      </c>
      <c r="I50" s="26">
        <v>0.11</v>
      </c>
      <c r="J50" s="418"/>
      <c r="K50" s="419"/>
    </row>
    <row r="51" spans="1:11" ht="14.4" customHeight="1">
      <c r="A51" s="28">
        <v>37</v>
      </c>
      <c r="B51" s="330" t="s">
        <v>53</v>
      </c>
      <c r="C51" s="330" t="s">
        <v>53</v>
      </c>
      <c r="D51" s="27">
        <v>3.183098861837907</v>
      </c>
      <c r="E51" s="27"/>
      <c r="F51" s="27"/>
      <c r="G51" s="27"/>
      <c r="H51" s="27">
        <v>1.35</v>
      </c>
      <c r="I51" s="26">
        <v>0.2</v>
      </c>
      <c r="J51" s="418"/>
      <c r="K51" s="419"/>
    </row>
    <row r="52" spans="1:11" ht="14.4" customHeight="1">
      <c r="A52" s="28">
        <v>38</v>
      </c>
      <c r="B52" s="330" t="s">
        <v>53</v>
      </c>
      <c r="C52" s="330" t="s">
        <v>53</v>
      </c>
      <c r="D52" s="27">
        <v>5.7295779513082321</v>
      </c>
      <c r="E52" s="27"/>
      <c r="F52" s="27"/>
      <c r="G52" s="27"/>
      <c r="H52" s="27">
        <v>1.98</v>
      </c>
      <c r="I52" s="26">
        <v>0.1</v>
      </c>
      <c r="J52" s="418"/>
      <c r="K52" s="419"/>
    </row>
    <row r="53" spans="1:11" ht="14.4" customHeight="1">
      <c r="A53" s="28">
        <v>39</v>
      </c>
      <c r="B53" s="330" t="s">
        <v>53</v>
      </c>
      <c r="C53" s="330" t="s">
        <v>53</v>
      </c>
      <c r="D53" s="27">
        <v>1.909859317102744</v>
      </c>
      <c r="E53" s="27">
        <v>2.228169203286535</v>
      </c>
      <c r="F53" s="27"/>
      <c r="G53" s="27"/>
      <c r="H53" s="27">
        <v>1.4</v>
      </c>
      <c r="I53" s="26">
        <v>0.2</v>
      </c>
      <c r="J53" s="418"/>
      <c r="K53" s="419"/>
    </row>
    <row r="54" spans="1:11" ht="14.4" customHeight="1">
      <c r="A54" s="28">
        <v>40</v>
      </c>
      <c r="B54" s="330" t="s">
        <v>53</v>
      </c>
      <c r="C54" s="330" t="s">
        <v>53</v>
      </c>
      <c r="D54" s="27">
        <v>6.0478878374920226</v>
      </c>
      <c r="E54" s="27"/>
      <c r="F54" s="27"/>
      <c r="G54" s="27"/>
      <c r="H54" s="27">
        <v>1.24</v>
      </c>
      <c r="I54" s="26">
        <v>0.1</v>
      </c>
      <c r="J54" s="418"/>
      <c r="K54" s="419"/>
    </row>
    <row r="55" spans="1:11" ht="14.4" customHeight="1">
      <c r="A55" s="28">
        <v>41</v>
      </c>
      <c r="B55" s="330" t="s">
        <v>53</v>
      </c>
      <c r="C55" s="330" t="s">
        <v>53</v>
      </c>
      <c r="D55" s="27">
        <v>3.8197186342054881</v>
      </c>
      <c r="E55" s="27"/>
      <c r="F55" s="27"/>
      <c r="G55" s="27"/>
      <c r="H55" s="27">
        <v>1.151</v>
      </c>
      <c r="I55" s="26">
        <v>0.2</v>
      </c>
      <c r="J55" s="418"/>
      <c r="K55" s="419"/>
    </row>
    <row r="56" spans="1:11" ht="14.4" customHeight="1">
      <c r="A56" s="28">
        <v>42</v>
      </c>
      <c r="B56" s="330" t="s">
        <v>47</v>
      </c>
      <c r="C56" s="330" t="s">
        <v>47</v>
      </c>
      <c r="D56" s="27">
        <v>2.8647889756541161</v>
      </c>
      <c r="E56" s="27">
        <v>3.8197186342054881</v>
      </c>
      <c r="F56" s="27">
        <v>2.8647889756541161</v>
      </c>
      <c r="G56" s="27">
        <v>2.5464790894703255</v>
      </c>
      <c r="H56" s="27">
        <v>2.3199999999999998</v>
      </c>
      <c r="I56" s="26">
        <v>0.11</v>
      </c>
      <c r="J56" s="418"/>
      <c r="K56" s="419"/>
    </row>
    <row r="57" spans="1:11" ht="14.4" customHeight="1">
      <c r="A57" s="28">
        <v>43</v>
      </c>
      <c r="B57" s="330" t="s">
        <v>53</v>
      </c>
      <c r="C57" s="330" t="s">
        <v>53</v>
      </c>
      <c r="D57" s="27">
        <v>3.8197186342054881</v>
      </c>
      <c r="E57" s="27"/>
      <c r="F57" s="27"/>
      <c r="G57" s="27"/>
      <c r="H57" s="27">
        <v>1.1499999999999999</v>
      </c>
      <c r="I57" s="26">
        <v>0.1</v>
      </c>
      <c r="J57" s="418"/>
      <c r="K57" s="419"/>
    </row>
    <row r="58" spans="1:11" ht="14.4" customHeight="1">
      <c r="A58" s="28">
        <v>44</v>
      </c>
      <c r="B58" s="330" t="s">
        <v>53</v>
      </c>
      <c r="C58" s="330" t="s">
        <v>53</v>
      </c>
      <c r="D58" s="27">
        <v>2.228169203286535</v>
      </c>
      <c r="E58" s="27"/>
      <c r="F58" s="27"/>
      <c r="G58" s="27"/>
      <c r="H58" s="27">
        <v>1.22</v>
      </c>
      <c r="I58" s="26">
        <v>0.2</v>
      </c>
      <c r="J58" s="418"/>
      <c r="K58" s="419"/>
    </row>
    <row r="59" spans="1:11" ht="14.4" customHeight="1">
      <c r="A59" s="28">
        <v>45</v>
      </c>
      <c r="B59" s="330" t="s">
        <v>53</v>
      </c>
      <c r="C59" s="330" t="s">
        <v>53</v>
      </c>
      <c r="D59" s="27">
        <v>1.7507043740108488</v>
      </c>
      <c r="E59" s="27">
        <v>2.3873241463784303</v>
      </c>
      <c r="F59" s="27"/>
      <c r="G59" s="27"/>
      <c r="H59" s="27">
        <v>1.35</v>
      </c>
      <c r="I59" s="26">
        <v>0.1</v>
      </c>
      <c r="J59" s="418"/>
      <c r="K59" s="419"/>
    </row>
    <row r="60" spans="1:11" ht="14.4" customHeight="1">
      <c r="A60" s="28">
        <v>46</v>
      </c>
      <c r="B60" s="330" t="s">
        <v>53</v>
      </c>
      <c r="C60" s="330" t="s">
        <v>53</v>
      </c>
      <c r="D60" s="27">
        <v>2.5464790894703255</v>
      </c>
      <c r="E60" s="27"/>
      <c r="F60" s="27"/>
      <c r="G60" s="27"/>
      <c r="H60" s="27">
        <v>1.36</v>
      </c>
      <c r="I60" s="26">
        <v>0.2</v>
      </c>
      <c r="J60" s="418"/>
      <c r="K60" s="419"/>
    </row>
    <row r="61" spans="1:11" ht="14.4" customHeight="1">
      <c r="A61" s="28">
        <v>47</v>
      </c>
      <c r="B61" s="330" t="s">
        <v>45</v>
      </c>
      <c r="C61" s="330" t="s">
        <v>45</v>
      </c>
      <c r="D61" s="27">
        <v>2.7056340325622208</v>
      </c>
      <c r="E61" s="27"/>
      <c r="F61" s="27"/>
      <c r="G61" s="27"/>
      <c r="H61" s="27">
        <v>1.27</v>
      </c>
      <c r="I61" s="26">
        <v>0.3</v>
      </c>
      <c r="J61" s="418"/>
      <c r="K61" s="419"/>
    </row>
    <row r="62" spans="1:11" ht="14.4" customHeight="1">
      <c r="A62" s="28">
        <v>48</v>
      </c>
      <c r="B62" s="330" t="s">
        <v>53</v>
      </c>
      <c r="C62" s="330" t="s">
        <v>53</v>
      </c>
      <c r="D62" s="27">
        <v>1.909859317102744</v>
      </c>
      <c r="E62" s="27">
        <v>1.5915494309189535</v>
      </c>
      <c r="F62" s="27"/>
      <c r="G62" s="27"/>
      <c r="H62" s="27">
        <v>1.39</v>
      </c>
      <c r="I62" s="26">
        <v>0.1</v>
      </c>
      <c r="J62" s="418"/>
      <c r="K62" s="419"/>
    </row>
    <row r="63" spans="1:11" ht="14.4" customHeight="1">
      <c r="A63" s="28">
        <v>49</v>
      </c>
      <c r="B63" s="330" t="s">
        <v>45</v>
      </c>
      <c r="C63" s="330" t="s">
        <v>45</v>
      </c>
      <c r="D63" s="27">
        <v>2.228169203286535</v>
      </c>
      <c r="E63" s="27">
        <v>0.63661977236758138</v>
      </c>
      <c r="F63" s="27"/>
      <c r="G63" s="27"/>
      <c r="H63" s="27">
        <v>1.4</v>
      </c>
      <c r="I63" s="26">
        <v>0</v>
      </c>
      <c r="J63" s="418"/>
      <c r="K63" s="419"/>
    </row>
    <row r="64" spans="1:11" ht="14.4" customHeight="1">
      <c r="A64" s="28">
        <v>50</v>
      </c>
      <c r="B64" s="330" t="s">
        <v>53</v>
      </c>
      <c r="C64" s="330" t="s">
        <v>53</v>
      </c>
      <c r="D64" s="27">
        <v>1.909859317102744</v>
      </c>
      <c r="E64" s="27"/>
      <c r="F64" s="27"/>
      <c r="G64" s="27"/>
      <c r="H64" s="27">
        <v>1.0900000000000001</v>
      </c>
      <c r="I64" s="26">
        <v>0</v>
      </c>
      <c r="J64" s="418"/>
      <c r="K64" s="419"/>
    </row>
    <row r="65" spans="1:11" ht="14.4" customHeight="1">
      <c r="A65" s="28">
        <v>51</v>
      </c>
      <c r="B65" s="330" t="s">
        <v>53</v>
      </c>
      <c r="C65" s="330" t="s">
        <v>53</v>
      </c>
      <c r="D65" s="27">
        <v>4.1380285203892786</v>
      </c>
      <c r="E65" s="27"/>
      <c r="F65" s="27"/>
      <c r="G65" s="27"/>
      <c r="H65" s="27">
        <v>1.41</v>
      </c>
      <c r="I65" s="26">
        <v>0</v>
      </c>
      <c r="J65" s="418"/>
      <c r="K65" s="419"/>
    </row>
    <row r="66" spans="1:11" ht="14.4" customHeight="1">
      <c r="A66" s="28">
        <v>52</v>
      </c>
      <c r="B66" s="330" t="s">
        <v>53</v>
      </c>
      <c r="C66" s="330" t="s">
        <v>53</v>
      </c>
      <c r="D66" s="27">
        <v>3.183098861837907</v>
      </c>
      <c r="E66" s="27"/>
      <c r="F66" s="27"/>
      <c r="G66" s="27"/>
      <c r="H66" s="27">
        <v>1.81</v>
      </c>
      <c r="I66" s="26">
        <v>0.2</v>
      </c>
      <c r="J66" s="418"/>
      <c r="K66" s="419"/>
    </row>
    <row r="67" spans="1:11" ht="14.4" customHeight="1">
      <c r="A67" s="28">
        <v>53</v>
      </c>
      <c r="B67" s="330" t="s">
        <v>53</v>
      </c>
      <c r="C67" s="330" t="s">
        <v>53</v>
      </c>
      <c r="D67" s="27">
        <v>1.909859317102744</v>
      </c>
      <c r="E67" s="27">
        <v>1.5915494309189535</v>
      </c>
      <c r="F67" s="27"/>
      <c r="G67" s="27"/>
      <c r="H67" s="27">
        <v>1.0900000000000001</v>
      </c>
      <c r="I67" s="26">
        <v>0.15</v>
      </c>
      <c r="J67" s="418"/>
      <c r="K67" s="419"/>
    </row>
    <row r="68" spans="1:11" ht="14.4" customHeight="1">
      <c r="A68" s="28">
        <v>54</v>
      </c>
      <c r="B68" s="330" t="s">
        <v>53</v>
      </c>
      <c r="C68" s="330" t="s">
        <v>53</v>
      </c>
      <c r="D68" s="27">
        <v>3.183098861837907</v>
      </c>
      <c r="E68" s="27"/>
      <c r="F68" s="27"/>
      <c r="G68" s="27"/>
      <c r="H68" s="27">
        <v>1.67</v>
      </c>
      <c r="I68" s="26">
        <v>0.3</v>
      </c>
      <c r="J68" s="418"/>
      <c r="K68" s="419"/>
    </row>
    <row r="69" spans="1:11" ht="14.4" customHeight="1">
      <c r="A69" s="28">
        <v>55</v>
      </c>
      <c r="B69" s="330" t="s">
        <v>53</v>
      </c>
      <c r="C69" s="330" t="s">
        <v>53</v>
      </c>
      <c r="D69" s="27">
        <v>2.5464790894703255</v>
      </c>
      <c r="E69" s="27"/>
      <c r="F69" s="27"/>
      <c r="G69" s="27"/>
      <c r="H69" s="27">
        <v>1.51</v>
      </c>
      <c r="I69" s="26">
        <v>0</v>
      </c>
      <c r="J69" s="418"/>
      <c r="K69" s="419"/>
    </row>
    <row r="70" spans="1:11" ht="14.4" customHeight="1">
      <c r="A70" s="28">
        <v>56</v>
      </c>
      <c r="B70" s="330" t="s">
        <v>53</v>
      </c>
      <c r="C70" s="330" t="s">
        <v>53</v>
      </c>
      <c r="D70" s="27">
        <v>2.8647889756541161</v>
      </c>
      <c r="E70" s="27">
        <v>3.8197186342054881</v>
      </c>
      <c r="F70" s="27"/>
      <c r="G70" s="27"/>
      <c r="H70" s="27">
        <v>1.7</v>
      </c>
      <c r="I70" s="26">
        <v>0</v>
      </c>
      <c r="J70" s="418"/>
      <c r="K70" s="419"/>
    </row>
    <row r="71" spans="1:11" ht="14.4" customHeight="1">
      <c r="A71" s="28">
        <v>57</v>
      </c>
      <c r="B71" s="330" t="s">
        <v>53</v>
      </c>
      <c r="C71" s="330" t="s">
        <v>53</v>
      </c>
      <c r="D71" s="27">
        <v>3.183098861837907</v>
      </c>
      <c r="E71" s="27"/>
      <c r="F71" s="27"/>
      <c r="G71" s="27"/>
      <c r="H71" s="27">
        <v>2.5</v>
      </c>
      <c r="I71" s="26">
        <v>0</v>
      </c>
      <c r="J71" s="418"/>
      <c r="K71" s="419"/>
    </row>
    <row r="72" spans="1:11" ht="14.4" customHeight="1">
      <c r="A72" s="28">
        <v>58</v>
      </c>
      <c r="B72" s="330" t="s">
        <v>53</v>
      </c>
      <c r="C72" s="330" t="s">
        <v>53</v>
      </c>
      <c r="D72" s="27">
        <v>2.5464790894703255</v>
      </c>
      <c r="E72" s="27"/>
      <c r="F72" s="27"/>
      <c r="G72" s="27"/>
      <c r="H72" s="27">
        <v>1</v>
      </c>
      <c r="I72" s="26">
        <v>0.1</v>
      </c>
      <c r="J72" s="418"/>
      <c r="K72" s="419"/>
    </row>
    <row r="73" spans="1:11" ht="14.4" customHeight="1">
      <c r="A73" s="28">
        <v>59</v>
      </c>
      <c r="B73" s="330" t="s">
        <v>53</v>
      </c>
      <c r="C73" s="330" t="s">
        <v>53</v>
      </c>
      <c r="D73" s="27">
        <v>1.7507043740108488</v>
      </c>
      <c r="E73" s="27">
        <v>1.7507043740108488</v>
      </c>
      <c r="F73" s="27"/>
      <c r="G73" s="27"/>
      <c r="H73" s="27">
        <v>1.54</v>
      </c>
      <c r="I73" s="27">
        <v>0.5</v>
      </c>
      <c r="J73" s="418"/>
      <c r="K73" s="419"/>
    </row>
    <row r="74" spans="1:11" ht="14.4" customHeight="1">
      <c r="A74" s="28">
        <v>60</v>
      </c>
      <c r="B74" s="330" t="s">
        <v>53</v>
      </c>
      <c r="C74" s="330" t="s">
        <v>53</v>
      </c>
      <c r="D74" s="27">
        <v>3.8197186342054881</v>
      </c>
      <c r="E74" s="27"/>
      <c r="F74" s="27"/>
      <c r="G74" s="27"/>
      <c r="H74" s="27">
        <v>1.84</v>
      </c>
      <c r="I74" s="27">
        <v>0.15</v>
      </c>
      <c r="J74" s="418"/>
      <c r="K74" s="419"/>
    </row>
    <row r="75" spans="1:11" ht="14.4" customHeight="1">
      <c r="A75" s="28">
        <v>61</v>
      </c>
      <c r="B75" s="330" t="s">
        <v>53</v>
      </c>
      <c r="C75" s="330" t="s">
        <v>53</v>
      </c>
      <c r="D75" s="27">
        <v>2.3873241463784303</v>
      </c>
      <c r="E75" s="27"/>
      <c r="F75" s="27"/>
      <c r="G75" s="27"/>
      <c r="H75" s="27">
        <v>1.4</v>
      </c>
      <c r="I75" s="27">
        <v>0.2</v>
      </c>
      <c r="J75" s="418"/>
      <c r="K75" s="419"/>
    </row>
    <row r="76" spans="1:11" ht="14.4" customHeight="1">
      <c r="A76" s="28">
        <v>62</v>
      </c>
      <c r="B76" s="330" t="s">
        <v>42</v>
      </c>
      <c r="C76" s="330" t="s">
        <v>42</v>
      </c>
      <c r="D76" s="27">
        <v>1.5915494309189535</v>
      </c>
      <c r="E76" s="27"/>
      <c r="F76" s="27"/>
      <c r="G76" s="27"/>
      <c r="H76" s="27">
        <v>1.63</v>
      </c>
      <c r="I76" s="27">
        <v>0.1</v>
      </c>
      <c r="J76" s="418"/>
      <c r="K76" s="419"/>
    </row>
    <row r="77" spans="1:11" ht="14.4" customHeight="1">
      <c r="A77" s="28">
        <v>63</v>
      </c>
      <c r="B77" s="330" t="s">
        <v>53</v>
      </c>
      <c r="C77" s="330" t="s">
        <v>53</v>
      </c>
      <c r="D77" s="27">
        <v>6.0478878374920226</v>
      </c>
      <c r="E77" s="27"/>
      <c r="F77" s="27"/>
      <c r="G77" s="27"/>
      <c r="H77" s="27">
        <v>1.78</v>
      </c>
      <c r="I77" s="27">
        <v>0.1</v>
      </c>
      <c r="J77" s="418"/>
      <c r="K77" s="419"/>
    </row>
    <row r="78" spans="1:11" ht="14.4" customHeight="1">
      <c r="A78" s="28">
        <v>64</v>
      </c>
      <c r="B78" s="330" t="s">
        <v>42</v>
      </c>
      <c r="C78" s="330" t="s">
        <v>42</v>
      </c>
      <c r="D78" s="27">
        <v>2.3873241463784303</v>
      </c>
      <c r="E78" s="27"/>
      <c r="F78" s="27"/>
      <c r="G78" s="27"/>
      <c r="H78" s="27">
        <v>1.5</v>
      </c>
      <c r="I78" s="27">
        <v>0.2</v>
      </c>
      <c r="J78" s="418"/>
      <c r="K78" s="419"/>
    </row>
    <row r="79" spans="1:11" ht="14.4" customHeight="1">
      <c r="A79" s="28">
        <v>65</v>
      </c>
      <c r="B79" s="330" t="s">
        <v>53</v>
      </c>
      <c r="C79" s="330" t="s">
        <v>53</v>
      </c>
      <c r="D79" s="27">
        <v>4.2971834634811739</v>
      </c>
      <c r="E79" s="27">
        <v>2.3873241463784303</v>
      </c>
      <c r="F79" s="27">
        <v>2.0690142601946393</v>
      </c>
      <c r="G79" s="27"/>
      <c r="H79" s="27">
        <v>1.9</v>
      </c>
      <c r="I79" s="27">
        <v>0.1</v>
      </c>
      <c r="J79" s="418"/>
      <c r="K79" s="419"/>
    </row>
    <row r="80" spans="1:11" ht="14.4" customHeight="1">
      <c r="A80" s="28">
        <v>66</v>
      </c>
      <c r="B80" s="330" t="s">
        <v>53</v>
      </c>
      <c r="C80" s="330" t="s">
        <v>53</v>
      </c>
      <c r="D80" s="27">
        <v>3.8197186342054881</v>
      </c>
      <c r="E80" s="27"/>
      <c r="F80" s="27"/>
      <c r="G80" s="27"/>
      <c r="H80" s="27">
        <v>1.49</v>
      </c>
      <c r="I80" s="27">
        <v>0.15</v>
      </c>
      <c r="J80" s="418"/>
      <c r="K80" s="419"/>
    </row>
    <row r="81" spans="1:11" ht="14.4" customHeight="1">
      <c r="A81" s="28">
        <v>67</v>
      </c>
      <c r="B81" s="330" t="s">
        <v>43</v>
      </c>
      <c r="C81" s="330" t="s">
        <v>43</v>
      </c>
      <c r="D81" s="27">
        <v>3.183098861837907</v>
      </c>
      <c r="E81" s="27">
        <v>3.183098861837907</v>
      </c>
      <c r="F81" s="27">
        <v>3.3422538049298023</v>
      </c>
      <c r="G81" s="27">
        <v>2.0690142601946393</v>
      </c>
      <c r="H81" s="27">
        <v>2.4700000000000002</v>
      </c>
      <c r="I81" s="27">
        <v>0.3</v>
      </c>
      <c r="J81" s="418"/>
      <c r="K81" s="419"/>
    </row>
    <row r="82" spans="1:11" ht="14.4" customHeight="1">
      <c r="A82" s="28">
        <v>68</v>
      </c>
      <c r="B82" s="330" t="s">
        <v>42</v>
      </c>
      <c r="C82" s="330" t="s">
        <v>42</v>
      </c>
      <c r="D82" s="27">
        <v>3.5014087480216975</v>
      </c>
      <c r="E82" s="27"/>
      <c r="F82" s="27"/>
      <c r="G82" s="27"/>
      <c r="H82" s="27">
        <v>1.83</v>
      </c>
      <c r="I82" s="27">
        <v>0.1</v>
      </c>
      <c r="J82" s="418"/>
      <c r="K82" s="419"/>
    </row>
    <row r="83" spans="1:11" ht="15" customHeight="1" thickBot="1">
      <c r="A83" s="87">
        <v>69</v>
      </c>
      <c r="B83" s="331" t="s">
        <v>45</v>
      </c>
      <c r="C83" s="331" t="s">
        <v>45</v>
      </c>
      <c r="D83" s="96">
        <v>2.5464790894703255</v>
      </c>
      <c r="E83" s="96">
        <v>2.5464790894703255</v>
      </c>
      <c r="F83" s="96"/>
      <c r="G83" s="96"/>
      <c r="H83" s="96">
        <v>1.08</v>
      </c>
      <c r="I83" s="96">
        <v>0.2</v>
      </c>
      <c r="J83" s="420"/>
      <c r="K83" s="421"/>
    </row>
  </sheetData>
  <mergeCells count="162">
    <mergeCell ref="J63:K6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42:K42"/>
    <mergeCell ref="J43:K43"/>
    <mergeCell ref="J44:K44"/>
    <mergeCell ref="J45:K45"/>
    <mergeCell ref="J46:K46"/>
    <mergeCell ref="J47:K47"/>
    <mergeCell ref="J48:K48"/>
    <mergeCell ref="J52:K52"/>
    <mergeCell ref="J53:K53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A1:K1"/>
    <mergeCell ref="A2:K2"/>
    <mergeCell ref="A3:K3"/>
    <mergeCell ref="A4:I4"/>
    <mergeCell ref="A5:C5"/>
    <mergeCell ref="D5:G5"/>
    <mergeCell ref="C6:D7"/>
    <mergeCell ref="E6:G6"/>
    <mergeCell ref="H6:K6"/>
    <mergeCell ref="E7:F7"/>
    <mergeCell ref="C8:D9"/>
    <mergeCell ref="E8:F8"/>
    <mergeCell ref="A12:K12"/>
    <mergeCell ref="A13:A14"/>
    <mergeCell ref="B13:C14"/>
    <mergeCell ref="D13:G13"/>
    <mergeCell ref="H13:I13"/>
    <mergeCell ref="E9:F9"/>
    <mergeCell ref="A10:K10"/>
    <mergeCell ref="B11:D11"/>
    <mergeCell ref="E11:F11"/>
    <mergeCell ref="G11:I11"/>
    <mergeCell ref="J13:K14"/>
    <mergeCell ref="B18:C18"/>
    <mergeCell ref="B19:C19"/>
    <mergeCell ref="B20:C20"/>
    <mergeCell ref="B15:C15"/>
    <mergeCell ref="B16:C16"/>
    <mergeCell ref="B17:C17"/>
    <mergeCell ref="B24:C24"/>
    <mergeCell ref="B25:C25"/>
    <mergeCell ref="B26:C26"/>
    <mergeCell ref="B21:C21"/>
    <mergeCell ref="B22:C22"/>
    <mergeCell ref="B23:C23"/>
    <mergeCell ref="B30:C30"/>
    <mergeCell ref="B31:C31"/>
    <mergeCell ref="B32:C32"/>
    <mergeCell ref="B27:C27"/>
    <mergeCell ref="B28:C28"/>
    <mergeCell ref="B29:C29"/>
    <mergeCell ref="B36:C36"/>
    <mergeCell ref="B37:C37"/>
    <mergeCell ref="B38:C38"/>
    <mergeCell ref="B33:C33"/>
    <mergeCell ref="B34:C34"/>
    <mergeCell ref="B35:C35"/>
    <mergeCell ref="B43:C4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51:C51"/>
    <mergeCell ref="B52:C52"/>
    <mergeCell ref="B53:C53"/>
    <mergeCell ref="B54:C54"/>
    <mergeCell ref="B82:C82"/>
    <mergeCell ref="B83:C83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79:C79"/>
    <mergeCell ref="B80:C80"/>
    <mergeCell ref="B81:C81"/>
    <mergeCell ref="J82:K82"/>
    <mergeCell ref="J83:K83"/>
    <mergeCell ref="J76:K76"/>
    <mergeCell ref="J77:K77"/>
    <mergeCell ref="J78:K78"/>
    <mergeCell ref="J79:K79"/>
    <mergeCell ref="J80:K80"/>
    <mergeCell ref="J81:K81"/>
    <mergeCell ref="J70:K70"/>
    <mergeCell ref="J71:K71"/>
    <mergeCell ref="J72:K72"/>
    <mergeCell ref="J73:K73"/>
    <mergeCell ref="J74:K74"/>
    <mergeCell ref="J75:K75"/>
    <mergeCell ref="J67:K67"/>
    <mergeCell ref="J68:K68"/>
    <mergeCell ref="J49:K49"/>
    <mergeCell ref="J50:K50"/>
    <mergeCell ref="J51:K51"/>
    <mergeCell ref="J69:K69"/>
    <mergeCell ref="A6:B6"/>
    <mergeCell ref="B66:C66"/>
    <mergeCell ref="B55:C55"/>
    <mergeCell ref="B56:C56"/>
    <mergeCell ref="B57:C57"/>
    <mergeCell ref="B58:C58"/>
    <mergeCell ref="B59:C59"/>
    <mergeCell ref="B60:C60"/>
    <mergeCell ref="J64:K64"/>
    <mergeCell ref="J65:K65"/>
    <mergeCell ref="J66:K66"/>
    <mergeCell ref="B61:C61"/>
    <mergeCell ref="B62:C62"/>
    <mergeCell ref="B63:C63"/>
    <mergeCell ref="B64:C64"/>
    <mergeCell ref="B65:C65"/>
    <mergeCell ref="B49:C49"/>
    <mergeCell ref="B50:C50"/>
  </mergeCells>
  <pageMargins left="0.25" right="0.25" top="0.75" bottom="0.75" header="0.3" footer="0.3"/>
  <pageSetup paperSize="9" scale="8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A3DAE-6AAE-4B0F-855D-85CB4B9FE77C}">
  <dimension ref="A1:M21"/>
  <sheetViews>
    <sheetView zoomScale="90" zoomScaleNormal="90" workbookViewId="0">
      <selection activeCell="M14" sqref="M14:M15"/>
    </sheetView>
  </sheetViews>
  <sheetFormatPr baseColWidth="10" defaultColWidth="11.44140625" defaultRowHeight="18.75" customHeight="1"/>
  <cols>
    <col min="1" max="1" width="6.5546875" style="2" customWidth="1"/>
    <col min="2" max="3" width="11.44140625" style="2"/>
    <col min="4" max="4" width="13.6640625" style="2" customWidth="1"/>
    <col min="5" max="5" width="10.6640625" style="2" customWidth="1"/>
    <col min="6" max="8" width="8.6640625" style="2" customWidth="1"/>
    <col min="9" max="9" width="11" style="2" customWidth="1"/>
    <col min="10" max="10" width="8.6640625" style="2" customWidth="1"/>
    <col min="11" max="11" width="16.44140625" style="2" customWidth="1"/>
    <col min="12" max="12" width="20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6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86"/>
      <c r="D8" s="367"/>
      <c r="E8" s="381"/>
      <c r="F8" s="367" t="s">
        <v>3</v>
      </c>
      <c r="G8" s="368"/>
      <c r="H8" s="90" t="s">
        <v>36</v>
      </c>
      <c r="I8" s="367" t="s">
        <v>169</v>
      </c>
      <c r="J8" s="368"/>
      <c r="K8" s="25">
        <v>1</v>
      </c>
      <c r="L8" s="20" t="s">
        <v>13</v>
      </c>
      <c r="M8" s="197">
        <v>84000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21"/>
      <c r="I9" s="367" t="s">
        <v>22</v>
      </c>
      <c r="J9" s="368"/>
      <c r="K9" s="25" t="s">
        <v>59</v>
      </c>
      <c r="L9" s="20" t="s">
        <v>14</v>
      </c>
      <c r="M9" s="197">
        <v>47037</v>
      </c>
    </row>
    <row r="10" spans="1:13" ht="18.75" customHeight="1" thickBot="1">
      <c r="A10" s="363" t="s">
        <v>1</v>
      </c>
      <c r="B10" s="366"/>
      <c r="C10" s="24"/>
      <c r="D10" s="371"/>
      <c r="E10" s="372"/>
      <c r="F10" s="363" t="s">
        <v>5</v>
      </c>
      <c r="G10" s="366"/>
      <c r="H10" s="22"/>
      <c r="I10" s="382" t="s">
        <v>33</v>
      </c>
      <c r="J10" s="383"/>
      <c r="K10" s="200" t="s">
        <v>109</v>
      </c>
      <c r="L10" s="23" t="s">
        <v>15</v>
      </c>
      <c r="M10" s="198" t="s">
        <v>192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5.95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12" t="s">
        <v>151</v>
      </c>
      <c r="F15" s="41" t="s">
        <v>152</v>
      </c>
      <c r="G15" s="41" t="s">
        <v>153</v>
      </c>
      <c r="H15" s="41" t="s">
        <v>154</v>
      </c>
      <c r="I15" s="41" t="s">
        <v>171</v>
      </c>
      <c r="J15" s="48" t="s">
        <v>172</v>
      </c>
      <c r="K15" s="415"/>
      <c r="L15" s="417"/>
      <c r="M15" s="416"/>
    </row>
    <row r="16" spans="1:13" ht="14.25" customHeight="1">
      <c r="A16" s="91">
        <v>1</v>
      </c>
      <c r="B16" s="428" t="s">
        <v>60</v>
      </c>
      <c r="C16" s="429"/>
      <c r="D16" s="430"/>
      <c r="E16" s="215">
        <v>9.8676064716975116</v>
      </c>
      <c r="F16" s="215"/>
      <c r="G16" s="215"/>
      <c r="H16" s="215"/>
      <c r="I16" s="215"/>
      <c r="J16" s="215"/>
      <c r="K16" s="219">
        <v>1.52</v>
      </c>
      <c r="L16" s="431">
        <v>10</v>
      </c>
      <c r="M16" s="425" t="s">
        <v>217</v>
      </c>
    </row>
    <row r="17" spans="1:13" ht="14.4" customHeight="1">
      <c r="A17" s="92">
        <v>2</v>
      </c>
      <c r="B17" s="438" t="s">
        <v>60</v>
      </c>
      <c r="C17" s="439" t="s">
        <v>60</v>
      </c>
      <c r="D17" s="440" t="s">
        <v>60</v>
      </c>
      <c r="E17" s="216">
        <v>3.183098861837907</v>
      </c>
      <c r="F17" s="216"/>
      <c r="G17" s="216"/>
      <c r="H17" s="216"/>
      <c r="I17" s="216"/>
      <c r="J17" s="216"/>
      <c r="K17" s="220">
        <v>0.3</v>
      </c>
      <c r="L17" s="432"/>
      <c r="M17" s="426"/>
    </row>
    <row r="18" spans="1:13" ht="14.4" customHeight="1">
      <c r="A18" s="92">
        <v>3</v>
      </c>
      <c r="B18" s="438" t="s">
        <v>60</v>
      </c>
      <c r="C18" s="439" t="s">
        <v>60</v>
      </c>
      <c r="D18" s="440" t="s">
        <v>60</v>
      </c>
      <c r="E18" s="216">
        <v>3.5014087480216975</v>
      </c>
      <c r="F18" s="216"/>
      <c r="G18" s="216"/>
      <c r="H18" s="216"/>
      <c r="I18" s="216"/>
      <c r="J18" s="216"/>
      <c r="K18" s="220">
        <v>0.3</v>
      </c>
      <c r="L18" s="433"/>
      <c r="M18" s="426"/>
    </row>
    <row r="19" spans="1:13" ht="14.4" customHeight="1">
      <c r="A19" s="92">
        <v>4</v>
      </c>
      <c r="B19" s="438" t="s">
        <v>53</v>
      </c>
      <c r="C19" s="439" t="s">
        <v>53</v>
      </c>
      <c r="D19" s="440" t="s">
        <v>53</v>
      </c>
      <c r="E19" s="216">
        <v>12.732395447351628</v>
      </c>
      <c r="F19" s="216"/>
      <c r="G19" s="216"/>
      <c r="H19" s="216"/>
      <c r="I19" s="216"/>
      <c r="J19" s="216"/>
      <c r="K19" s="220">
        <v>1.1000000000000001</v>
      </c>
      <c r="L19" s="434">
        <v>7</v>
      </c>
      <c r="M19" s="426"/>
    </row>
    <row r="20" spans="1:13" ht="14.4" customHeight="1">
      <c r="A20" s="92">
        <v>5</v>
      </c>
      <c r="B20" s="438" t="s">
        <v>53</v>
      </c>
      <c r="C20" s="439" t="s">
        <v>53</v>
      </c>
      <c r="D20" s="440" t="s">
        <v>53</v>
      </c>
      <c r="E20" s="216">
        <v>6.366197723675814</v>
      </c>
      <c r="F20" s="216"/>
      <c r="G20" s="216"/>
      <c r="H20" s="216"/>
      <c r="I20" s="216"/>
      <c r="J20" s="216"/>
      <c r="K20" s="220">
        <v>0.9</v>
      </c>
      <c r="L20" s="433"/>
      <c r="M20" s="426"/>
    </row>
    <row r="21" spans="1:13" ht="14.4" customHeight="1" thickBot="1">
      <c r="A21" s="93">
        <v>6</v>
      </c>
      <c r="B21" s="435" t="s">
        <v>61</v>
      </c>
      <c r="C21" s="436" t="s">
        <v>61</v>
      </c>
      <c r="D21" s="437" t="s">
        <v>61</v>
      </c>
      <c r="E21" s="88">
        <v>0.05</v>
      </c>
      <c r="F21" s="217"/>
      <c r="G21" s="217"/>
      <c r="H21" s="217"/>
      <c r="I21" s="217"/>
      <c r="J21" s="217"/>
      <c r="K21" s="221">
        <v>0.3</v>
      </c>
      <c r="L21" s="218">
        <v>20</v>
      </c>
      <c r="M21" s="427"/>
    </row>
  </sheetData>
  <mergeCells count="43">
    <mergeCell ref="B16:D16"/>
    <mergeCell ref="L16:L18"/>
    <mergeCell ref="L19:L20"/>
    <mergeCell ref="B21:D21"/>
    <mergeCell ref="B19:D19"/>
    <mergeCell ref="B20:D20"/>
    <mergeCell ref="B17:D17"/>
    <mergeCell ref="B18:D18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A9:B9"/>
    <mergeCell ref="D9:E10"/>
    <mergeCell ref="F9:G9"/>
    <mergeCell ref="I9:J9"/>
    <mergeCell ref="A10:B10"/>
    <mergeCell ref="F10:G10"/>
    <mergeCell ref="I10:J10"/>
    <mergeCell ref="M16:M21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C5CF-9055-4E99-B281-6433FBDE383A}">
  <dimension ref="A1:M17"/>
  <sheetViews>
    <sheetView zoomScale="90" zoomScaleNormal="90" workbookViewId="0">
      <selection activeCell="F17" sqref="F17"/>
    </sheetView>
  </sheetViews>
  <sheetFormatPr baseColWidth="10" defaultColWidth="11.44140625" defaultRowHeight="18.75" customHeight="1"/>
  <cols>
    <col min="1" max="1" width="11.44140625" style="2" customWidth="1"/>
    <col min="2" max="3" width="11.44140625" style="2"/>
    <col min="4" max="4" width="14.6640625" style="2" customWidth="1"/>
    <col min="5" max="5" width="10.6640625" style="2" customWidth="1"/>
    <col min="6" max="8" width="8.6640625" style="2" customWidth="1"/>
    <col min="9" max="9" width="9.6640625" style="2" customWidth="1"/>
    <col min="10" max="10" width="8.6640625" style="2" customWidth="1"/>
    <col min="11" max="11" width="16.44140625" style="2" customWidth="1"/>
    <col min="12" max="12" width="20.332031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7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86"/>
      <c r="D8" s="367"/>
      <c r="E8" s="381"/>
      <c r="F8" s="367" t="s">
        <v>3</v>
      </c>
      <c r="G8" s="368"/>
      <c r="H8" s="90" t="s">
        <v>36</v>
      </c>
      <c r="I8" s="367" t="s">
        <v>169</v>
      </c>
      <c r="J8" s="368"/>
      <c r="K8" s="25">
        <v>2</v>
      </c>
      <c r="L8" s="29" t="s">
        <v>13</v>
      </c>
      <c r="M8" s="197">
        <v>84000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31"/>
      <c r="I9" s="367" t="s">
        <v>22</v>
      </c>
      <c r="J9" s="368"/>
      <c r="K9" s="25" t="s">
        <v>59</v>
      </c>
      <c r="L9" s="29" t="s">
        <v>14</v>
      </c>
      <c r="M9" s="197">
        <v>47037</v>
      </c>
    </row>
    <row r="10" spans="1:13" ht="18.75" customHeight="1" thickBot="1">
      <c r="A10" s="363" t="s">
        <v>1</v>
      </c>
      <c r="B10" s="366"/>
      <c r="C10" s="37"/>
      <c r="D10" s="371"/>
      <c r="E10" s="372"/>
      <c r="F10" s="363" t="s">
        <v>5</v>
      </c>
      <c r="G10" s="366"/>
      <c r="H10" s="32"/>
      <c r="I10" s="382" t="s">
        <v>33</v>
      </c>
      <c r="J10" s="383"/>
      <c r="K10" s="200" t="s">
        <v>109</v>
      </c>
      <c r="L10" s="35" t="s">
        <v>15</v>
      </c>
      <c r="M10" s="198" t="s">
        <v>192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6.4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12" t="s">
        <v>151</v>
      </c>
      <c r="F15" s="41" t="s">
        <v>152</v>
      </c>
      <c r="G15" s="41" t="s">
        <v>153</v>
      </c>
      <c r="H15" s="41" t="s">
        <v>154</v>
      </c>
      <c r="I15" s="41" t="s">
        <v>171</v>
      </c>
      <c r="J15" s="48" t="s">
        <v>172</v>
      </c>
      <c r="K15" s="415"/>
      <c r="L15" s="417"/>
      <c r="M15" s="416"/>
    </row>
    <row r="16" spans="1:13" ht="46.8" customHeight="1">
      <c r="A16" s="91">
        <v>1</v>
      </c>
      <c r="B16" s="404" t="s">
        <v>45</v>
      </c>
      <c r="C16" s="405"/>
      <c r="D16" s="406"/>
      <c r="E16" s="215">
        <v>1.5915494309189535</v>
      </c>
      <c r="F16" s="215"/>
      <c r="G16" s="215"/>
      <c r="H16" s="215"/>
      <c r="I16" s="215"/>
      <c r="J16" s="215"/>
      <c r="K16" s="219">
        <v>0.64</v>
      </c>
      <c r="L16" s="222">
        <v>15</v>
      </c>
      <c r="M16" s="425" t="s">
        <v>218</v>
      </c>
    </row>
    <row r="17" spans="1:13" ht="46.8" customHeight="1" thickBot="1">
      <c r="A17" s="93">
        <v>2</v>
      </c>
      <c r="B17" s="411" t="s">
        <v>62</v>
      </c>
      <c r="C17" s="412" t="s">
        <v>62</v>
      </c>
      <c r="D17" s="413" t="s">
        <v>62</v>
      </c>
      <c r="E17" s="88">
        <v>0.05</v>
      </c>
      <c r="F17" s="217"/>
      <c r="G17" s="217"/>
      <c r="H17" s="217"/>
      <c r="I17" s="217"/>
      <c r="J17" s="217"/>
      <c r="K17" s="221">
        <v>0.3</v>
      </c>
      <c r="L17" s="218">
        <v>10</v>
      </c>
      <c r="M17" s="427"/>
    </row>
  </sheetData>
  <mergeCells count="37">
    <mergeCell ref="B17:D17"/>
    <mergeCell ref="B16:D16"/>
    <mergeCell ref="A11:M11"/>
    <mergeCell ref="A12:B12"/>
    <mergeCell ref="C12:E12"/>
    <mergeCell ref="F12:G12"/>
    <mergeCell ref="A13:M13"/>
    <mergeCell ref="A14:A15"/>
    <mergeCell ref="B14:D15"/>
    <mergeCell ref="E14:J14"/>
    <mergeCell ref="K14:K15"/>
    <mergeCell ref="H12:M12"/>
    <mergeCell ref="L14:L15"/>
    <mergeCell ref="M14:M15"/>
    <mergeCell ref="M16:M17"/>
    <mergeCell ref="A9:B9"/>
    <mergeCell ref="D9:E10"/>
    <mergeCell ref="F9:G9"/>
    <mergeCell ref="I9:J9"/>
    <mergeCell ref="A10:B10"/>
    <mergeCell ref="F10:G10"/>
    <mergeCell ref="I10:J10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53AB-90B7-47F9-857D-39396948A5C0}">
  <dimension ref="A1:K96"/>
  <sheetViews>
    <sheetView zoomScale="90" zoomScaleNormal="90" workbookViewId="0">
      <selection activeCell="I8" sqref="I8"/>
    </sheetView>
  </sheetViews>
  <sheetFormatPr baseColWidth="10" defaultColWidth="11.44140625" defaultRowHeight="13.8"/>
  <cols>
    <col min="1" max="1" width="13.33203125" style="1" customWidth="1"/>
    <col min="2" max="2" width="9.33203125" style="1" customWidth="1"/>
    <col min="3" max="3" width="15" style="1" customWidth="1"/>
    <col min="4" max="7" width="10.6640625" style="1" customWidth="1"/>
    <col min="8" max="8" width="19.88671875" style="1" customWidth="1"/>
    <col min="9" max="9" width="15.88671875" style="1" customWidth="1"/>
    <col min="10" max="10" width="14.88671875" style="1" customWidth="1"/>
    <col min="11" max="11" width="28.88671875" style="1" customWidth="1"/>
    <col min="12" max="12" width="18" style="1" customWidth="1"/>
    <col min="13" max="16384" width="11.44140625" style="1"/>
  </cols>
  <sheetData>
    <row r="1" spans="1:11" ht="15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4.4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ht="16.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ht="16.5" customHeight="1" thickBot="1">
      <c r="A4" s="348" t="s">
        <v>27</v>
      </c>
      <c r="B4" s="349"/>
      <c r="C4" s="349"/>
      <c r="D4" s="349"/>
      <c r="E4" s="349"/>
      <c r="F4" s="349"/>
      <c r="G4" s="349"/>
      <c r="H4" s="349"/>
      <c r="I4" s="349"/>
      <c r="J4" s="3" t="s">
        <v>19</v>
      </c>
      <c r="K4" s="4">
        <v>8</v>
      </c>
    </row>
    <row r="5" spans="1:11" ht="16.5" customHeight="1" thickBot="1">
      <c r="A5" s="348" t="s">
        <v>7</v>
      </c>
      <c r="B5" s="349"/>
      <c r="C5" s="353"/>
      <c r="D5" s="354" t="s">
        <v>190</v>
      </c>
      <c r="E5" s="355"/>
      <c r="F5" s="355"/>
      <c r="G5" s="356"/>
      <c r="H5" s="43" t="s">
        <v>18</v>
      </c>
      <c r="I5" s="184" t="s">
        <v>144</v>
      </c>
      <c r="J5" s="43" t="s">
        <v>12</v>
      </c>
      <c r="K5" s="82" t="s">
        <v>83</v>
      </c>
    </row>
    <row r="6" spans="1:11" ht="25.5" customHeight="1">
      <c r="A6" s="343" t="s">
        <v>29</v>
      </c>
      <c r="B6" s="344"/>
      <c r="C6" s="339" t="s">
        <v>21</v>
      </c>
      <c r="D6" s="340"/>
      <c r="E6" s="365" t="s">
        <v>2</v>
      </c>
      <c r="F6" s="335"/>
      <c r="G6" s="336"/>
      <c r="H6" s="334" t="s">
        <v>23</v>
      </c>
      <c r="I6" s="335"/>
      <c r="J6" s="335"/>
      <c r="K6" s="336"/>
    </row>
    <row r="7" spans="1:11" ht="30" customHeight="1">
      <c r="A7" s="196" t="s">
        <v>24</v>
      </c>
      <c r="B7" s="197" t="s">
        <v>36</v>
      </c>
      <c r="C7" s="341"/>
      <c r="D7" s="342"/>
      <c r="E7" s="337" t="s">
        <v>3</v>
      </c>
      <c r="F7" s="338"/>
      <c r="G7" s="86" t="s">
        <v>36</v>
      </c>
      <c r="H7" s="15" t="s">
        <v>6</v>
      </c>
      <c r="I7" s="178">
        <v>3</v>
      </c>
      <c r="J7" s="13" t="s">
        <v>13</v>
      </c>
      <c r="K7" s="197">
        <v>83549</v>
      </c>
    </row>
    <row r="8" spans="1:11" ht="25.2" customHeight="1">
      <c r="A8" s="196" t="s">
        <v>0</v>
      </c>
      <c r="B8" s="197"/>
      <c r="C8" s="369" t="s">
        <v>162</v>
      </c>
      <c r="D8" s="370"/>
      <c r="E8" s="367" t="s">
        <v>4</v>
      </c>
      <c r="F8" s="368"/>
      <c r="G8" s="18"/>
      <c r="H8" s="8" t="s">
        <v>31</v>
      </c>
      <c r="I8" s="224" t="s">
        <v>216</v>
      </c>
      <c r="J8" s="13" t="s">
        <v>14</v>
      </c>
      <c r="K8" s="197">
        <v>47052</v>
      </c>
    </row>
    <row r="9" spans="1:11" ht="27.6" customHeight="1" thickBot="1">
      <c r="A9" s="195" t="s">
        <v>1</v>
      </c>
      <c r="B9" s="199"/>
      <c r="C9" s="371"/>
      <c r="D9" s="372"/>
      <c r="E9" s="363" t="s">
        <v>5</v>
      </c>
      <c r="F9" s="366"/>
      <c r="G9" s="19"/>
      <c r="H9" s="16" t="s">
        <v>22</v>
      </c>
      <c r="I9" s="179" t="s">
        <v>213</v>
      </c>
      <c r="J9" s="14" t="s">
        <v>15</v>
      </c>
      <c r="K9" s="198" t="s">
        <v>193</v>
      </c>
    </row>
    <row r="10" spans="1:11" ht="14.4" thickBot="1">
      <c r="A10" s="339"/>
      <c r="B10" s="340"/>
      <c r="C10" s="340"/>
      <c r="D10" s="340"/>
      <c r="E10" s="340"/>
      <c r="F10" s="340"/>
      <c r="G10" s="340"/>
      <c r="H10" s="340"/>
      <c r="I10" s="340"/>
      <c r="J10" s="340"/>
      <c r="K10" s="358"/>
    </row>
    <row r="11" spans="1:11" ht="28.2" customHeight="1" thickBot="1">
      <c r="A11" s="161" t="s">
        <v>16</v>
      </c>
      <c r="B11" s="357" t="s">
        <v>147</v>
      </c>
      <c r="C11" s="357"/>
      <c r="D11" s="375"/>
      <c r="E11" s="373" t="s">
        <v>17</v>
      </c>
      <c r="F11" s="374"/>
      <c r="G11" s="357" t="s">
        <v>148</v>
      </c>
      <c r="H11" s="357"/>
      <c r="I11" s="357"/>
      <c r="J11" s="182" t="s">
        <v>32</v>
      </c>
      <c r="K11" s="194" t="s">
        <v>109</v>
      </c>
    </row>
    <row r="12" spans="1:11" ht="14.4" thickBot="1">
      <c r="A12" s="339"/>
      <c r="B12" s="340"/>
      <c r="C12" s="340"/>
      <c r="D12" s="340"/>
      <c r="E12" s="340"/>
      <c r="F12" s="340"/>
      <c r="G12" s="340"/>
      <c r="H12" s="340"/>
      <c r="I12" s="340"/>
      <c r="J12" s="340"/>
      <c r="K12" s="358"/>
    </row>
    <row r="13" spans="1:11" ht="15" customHeight="1">
      <c r="A13" s="362" t="s">
        <v>8</v>
      </c>
      <c r="B13" s="364" t="s">
        <v>30</v>
      </c>
      <c r="C13" s="364"/>
      <c r="D13" s="364" t="s">
        <v>37</v>
      </c>
      <c r="E13" s="364"/>
      <c r="F13" s="364"/>
      <c r="G13" s="364"/>
      <c r="H13" s="364" t="s">
        <v>11</v>
      </c>
      <c r="I13" s="364"/>
      <c r="J13" s="388" t="s">
        <v>20</v>
      </c>
      <c r="K13" s="344"/>
    </row>
    <row r="14" spans="1:11" ht="14.4" thickBot="1">
      <c r="A14" s="387"/>
      <c r="B14" s="424"/>
      <c r="C14" s="424"/>
      <c r="D14" s="17" t="s">
        <v>38</v>
      </c>
      <c r="E14" s="17" t="s">
        <v>39</v>
      </c>
      <c r="F14" s="17" t="s">
        <v>40</v>
      </c>
      <c r="G14" s="17" t="s">
        <v>41</v>
      </c>
      <c r="H14" s="17" t="s">
        <v>10</v>
      </c>
      <c r="I14" s="17" t="s">
        <v>35</v>
      </c>
      <c r="J14" s="417"/>
      <c r="K14" s="361"/>
    </row>
    <row r="15" spans="1:11" ht="14.4" customHeight="1">
      <c r="A15" s="84">
        <v>1</v>
      </c>
      <c r="B15" s="445" t="s">
        <v>53</v>
      </c>
      <c r="C15" s="446"/>
      <c r="D15" s="85">
        <v>1.909859317102744</v>
      </c>
      <c r="E15" s="85">
        <v>0.95492965855137202</v>
      </c>
      <c r="F15" s="85">
        <v>0.63661977236758138</v>
      </c>
      <c r="G15" s="85">
        <v>0.63661977236758138</v>
      </c>
      <c r="H15" s="98">
        <v>1.3</v>
      </c>
      <c r="I15" s="85">
        <v>0.1</v>
      </c>
      <c r="J15" s="365"/>
      <c r="K15" s="336"/>
    </row>
    <row r="16" spans="1:11">
      <c r="A16" s="28">
        <v>2</v>
      </c>
      <c r="B16" s="441" t="s">
        <v>42</v>
      </c>
      <c r="C16" s="442" t="s">
        <v>42</v>
      </c>
      <c r="D16" s="26">
        <v>2.228169203286535</v>
      </c>
      <c r="E16" s="26"/>
      <c r="F16" s="26"/>
      <c r="G16" s="26"/>
      <c r="H16" s="99">
        <v>1.5</v>
      </c>
      <c r="I16" s="26">
        <v>0.2</v>
      </c>
      <c r="J16" s="418"/>
      <c r="K16" s="419"/>
    </row>
    <row r="17" spans="1:11">
      <c r="A17" s="28">
        <v>3</v>
      </c>
      <c r="B17" s="441" t="s">
        <v>43</v>
      </c>
      <c r="C17" s="442" t="s">
        <v>43</v>
      </c>
      <c r="D17" s="26">
        <v>0.95492965855137202</v>
      </c>
      <c r="E17" s="26"/>
      <c r="F17" s="26"/>
      <c r="G17" s="26"/>
      <c r="H17" s="99">
        <v>1.5</v>
      </c>
      <c r="I17" s="26">
        <v>0.1</v>
      </c>
      <c r="J17" s="418"/>
      <c r="K17" s="419"/>
    </row>
    <row r="18" spans="1:11">
      <c r="A18" s="28">
        <v>4</v>
      </c>
      <c r="B18" s="441" t="s">
        <v>53</v>
      </c>
      <c r="C18" s="442" t="s">
        <v>53</v>
      </c>
      <c r="D18" s="26">
        <v>2.5464790894703255</v>
      </c>
      <c r="E18" s="26"/>
      <c r="F18" s="26"/>
      <c r="G18" s="26"/>
      <c r="H18" s="99">
        <v>1.1599999999999999</v>
      </c>
      <c r="I18" s="26">
        <v>0.2</v>
      </c>
      <c r="J18" s="418"/>
      <c r="K18" s="419"/>
    </row>
    <row r="19" spans="1:11">
      <c r="A19" s="28">
        <v>5</v>
      </c>
      <c r="B19" s="441" t="s">
        <v>42</v>
      </c>
      <c r="C19" s="442" t="s">
        <v>42</v>
      </c>
      <c r="D19" s="26">
        <v>3.183098861837907</v>
      </c>
      <c r="E19" s="26"/>
      <c r="F19" s="26"/>
      <c r="G19" s="26"/>
      <c r="H19" s="99">
        <v>1.3</v>
      </c>
      <c r="I19" s="26"/>
      <c r="J19" s="418"/>
      <c r="K19" s="419"/>
    </row>
    <row r="20" spans="1:11">
      <c r="A20" s="28">
        <v>6</v>
      </c>
      <c r="B20" s="441" t="s">
        <v>45</v>
      </c>
      <c r="C20" s="442" t="s">
        <v>45</v>
      </c>
      <c r="D20" s="26">
        <v>2.5464790894703255</v>
      </c>
      <c r="E20" s="26"/>
      <c r="F20" s="26"/>
      <c r="G20" s="26"/>
      <c r="H20" s="99">
        <v>1.3</v>
      </c>
      <c r="I20" s="26">
        <v>0.1</v>
      </c>
      <c r="J20" s="418"/>
      <c r="K20" s="419"/>
    </row>
    <row r="21" spans="1:11">
      <c r="A21" s="28">
        <v>7</v>
      </c>
      <c r="B21" s="441" t="s">
        <v>42</v>
      </c>
      <c r="C21" s="442" t="s">
        <v>42</v>
      </c>
      <c r="D21" s="26">
        <v>2.5464790894703255</v>
      </c>
      <c r="E21" s="26">
        <v>0.95492965855137202</v>
      </c>
      <c r="F21" s="26"/>
      <c r="G21" s="26"/>
      <c r="H21" s="99">
        <v>1.83</v>
      </c>
      <c r="I21" s="26">
        <v>0.1</v>
      </c>
      <c r="J21" s="418"/>
      <c r="K21" s="419"/>
    </row>
    <row r="22" spans="1:11" ht="15" customHeight="1">
      <c r="A22" s="28">
        <v>8</v>
      </c>
      <c r="B22" s="441" t="s">
        <v>42</v>
      </c>
      <c r="C22" s="442" t="s">
        <v>42</v>
      </c>
      <c r="D22" s="26">
        <v>2.5464790894703255</v>
      </c>
      <c r="E22" s="26"/>
      <c r="F22" s="26"/>
      <c r="G22" s="26"/>
      <c r="H22" s="99">
        <v>1.53</v>
      </c>
      <c r="I22" s="26"/>
      <c r="J22" s="418"/>
      <c r="K22" s="419"/>
    </row>
    <row r="23" spans="1:11">
      <c r="A23" s="28">
        <v>9</v>
      </c>
      <c r="B23" s="441" t="s">
        <v>45</v>
      </c>
      <c r="C23" s="442" t="s">
        <v>45</v>
      </c>
      <c r="D23" s="26">
        <v>4.1380285203892786</v>
      </c>
      <c r="E23" s="26">
        <v>4.45633840657307</v>
      </c>
      <c r="F23" s="26">
        <v>5.0929581789406511</v>
      </c>
      <c r="G23" s="26"/>
      <c r="H23" s="99">
        <v>2.5</v>
      </c>
      <c r="I23" s="26">
        <v>0.3</v>
      </c>
      <c r="J23" s="418"/>
      <c r="K23" s="419"/>
    </row>
    <row r="24" spans="1:11">
      <c r="A24" s="28">
        <v>10</v>
      </c>
      <c r="B24" s="441" t="s">
        <v>42</v>
      </c>
      <c r="C24" s="442" t="s">
        <v>42</v>
      </c>
      <c r="D24" s="26">
        <v>2.228169203286535</v>
      </c>
      <c r="E24" s="26"/>
      <c r="F24" s="26"/>
      <c r="G24" s="26"/>
      <c r="H24" s="99">
        <v>1.54</v>
      </c>
      <c r="I24" s="26"/>
      <c r="J24" s="418"/>
      <c r="K24" s="419"/>
    </row>
    <row r="25" spans="1:11">
      <c r="A25" s="28">
        <v>11</v>
      </c>
      <c r="B25" s="441" t="s">
        <v>42</v>
      </c>
      <c r="C25" s="442" t="s">
        <v>42</v>
      </c>
      <c r="D25" s="27">
        <v>4.1380285203892786</v>
      </c>
      <c r="E25" s="27"/>
      <c r="F25" s="27"/>
      <c r="G25" s="27"/>
      <c r="H25" s="99">
        <v>1.54</v>
      </c>
      <c r="I25" s="27"/>
      <c r="J25" s="418"/>
      <c r="K25" s="419"/>
    </row>
    <row r="26" spans="1:11">
      <c r="A26" s="28">
        <v>12</v>
      </c>
      <c r="B26" s="441" t="s">
        <v>42</v>
      </c>
      <c r="C26" s="442" t="s">
        <v>42</v>
      </c>
      <c r="D26" s="27">
        <v>2.8647889756541161</v>
      </c>
      <c r="E26" s="27"/>
      <c r="F26" s="27"/>
      <c r="G26" s="27"/>
      <c r="H26" s="99">
        <v>1.6</v>
      </c>
      <c r="I26" s="27"/>
      <c r="J26" s="418"/>
      <c r="K26" s="419"/>
    </row>
    <row r="27" spans="1:11">
      <c r="A27" s="28">
        <v>13</v>
      </c>
      <c r="B27" s="441" t="s">
        <v>42</v>
      </c>
      <c r="C27" s="442" t="s">
        <v>42</v>
      </c>
      <c r="D27" s="27">
        <v>1.432394487827058</v>
      </c>
      <c r="E27" s="27"/>
      <c r="F27" s="27"/>
      <c r="G27" s="27"/>
      <c r="H27" s="99">
        <v>1.64</v>
      </c>
      <c r="I27" s="27"/>
      <c r="J27" s="418"/>
      <c r="K27" s="419"/>
    </row>
    <row r="28" spans="1:11">
      <c r="A28" s="28">
        <v>14</v>
      </c>
      <c r="B28" s="441" t="s">
        <v>42</v>
      </c>
      <c r="C28" s="442" t="s">
        <v>42</v>
      </c>
      <c r="D28" s="27">
        <v>2.228169203286535</v>
      </c>
      <c r="E28" s="27"/>
      <c r="F28" s="27"/>
      <c r="G28" s="27"/>
      <c r="H28" s="99">
        <v>1.56</v>
      </c>
      <c r="I28" s="27"/>
      <c r="J28" s="418"/>
      <c r="K28" s="419"/>
    </row>
    <row r="29" spans="1:11">
      <c r="A29" s="28">
        <v>15</v>
      </c>
      <c r="B29" s="441" t="s">
        <v>67</v>
      </c>
      <c r="C29" s="442" t="s">
        <v>49</v>
      </c>
      <c r="D29" s="27">
        <v>1.2732395447351628</v>
      </c>
      <c r="E29" s="27"/>
      <c r="F29" s="27"/>
      <c r="G29" s="27"/>
      <c r="H29" s="99">
        <v>1.69</v>
      </c>
      <c r="I29" s="27"/>
      <c r="J29" s="418"/>
      <c r="K29" s="419"/>
    </row>
    <row r="30" spans="1:11">
      <c r="A30" s="28">
        <v>16</v>
      </c>
      <c r="B30" s="441" t="s">
        <v>42</v>
      </c>
      <c r="C30" s="442" t="s">
        <v>42</v>
      </c>
      <c r="D30" s="27">
        <v>3.5014087480216975</v>
      </c>
      <c r="E30" s="27"/>
      <c r="F30" s="27"/>
      <c r="G30" s="27"/>
      <c r="H30" s="99">
        <v>1.62</v>
      </c>
      <c r="I30" s="27"/>
      <c r="J30" s="418"/>
      <c r="K30" s="419"/>
    </row>
    <row r="31" spans="1:11">
      <c r="A31" s="28">
        <v>17</v>
      </c>
      <c r="B31" s="441" t="s">
        <v>42</v>
      </c>
      <c r="C31" s="442" t="s">
        <v>42</v>
      </c>
      <c r="D31" s="27">
        <v>2.5464790894703255</v>
      </c>
      <c r="E31" s="27">
        <v>2.8647889756541161</v>
      </c>
      <c r="F31" s="27">
        <v>2.228169203286535</v>
      </c>
      <c r="G31" s="27"/>
      <c r="H31" s="99">
        <v>1.76</v>
      </c>
      <c r="I31" s="27"/>
      <c r="J31" s="418"/>
      <c r="K31" s="419"/>
    </row>
    <row r="32" spans="1:11">
      <c r="A32" s="28">
        <v>18</v>
      </c>
      <c r="B32" s="441" t="s">
        <v>53</v>
      </c>
      <c r="C32" s="442" t="s">
        <v>53</v>
      </c>
      <c r="D32" s="27">
        <v>2.228169203286535</v>
      </c>
      <c r="E32" s="27"/>
      <c r="F32" s="27"/>
      <c r="G32" s="27"/>
      <c r="H32" s="99">
        <v>1.4</v>
      </c>
      <c r="I32" s="27"/>
      <c r="J32" s="418"/>
      <c r="K32" s="419"/>
    </row>
    <row r="33" spans="1:11">
      <c r="A33" s="28">
        <v>19</v>
      </c>
      <c r="B33" s="441" t="s">
        <v>42</v>
      </c>
      <c r="C33" s="442" t="s">
        <v>42</v>
      </c>
      <c r="D33" s="27">
        <v>2.5464790894703255</v>
      </c>
      <c r="E33" s="27"/>
      <c r="F33" s="27"/>
      <c r="G33" s="27"/>
      <c r="H33" s="99">
        <v>1.4</v>
      </c>
      <c r="I33" s="27"/>
      <c r="J33" s="418"/>
      <c r="K33" s="419"/>
    </row>
    <row r="34" spans="1:11">
      <c r="A34" s="28">
        <v>20</v>
      </c>
      <c r="B34" s="441" t="s">
        <v>53</v>
      </c>
      <c r="C34" s="442" t="s">
        <v>53</v>
      </c>
      <c r="D34" s="27">
        <v>3.183098861837907</v>
      </c>
      <c r="E34" s="27"/>
      <c r="F34" s="27"/>
      <c r="G34" s="27"/>
      <c r="H34" s="99">
        <v>1.35</v>
      </c>
      <c r="I34" s="27"/>
      <c r="J34" s="418"/>
      <c r="K34" s="419"/>
    </row>
    <row r="35" spans="1:11">
      <c r="A35" s="28">
        <v>21</v>
      </c>
      <c r="B35" s="441" t="s">
        <v>42</v>
      </c>
      <c r="C35" s="442" t="s">
        <v>42</v>
      </c>
      <c r="D35" s="27">
        <v>3.183098861837907</v>
      </c>
      <c r="E35" s="27"/>
      <c r="F35" s="27"/>
      <c r="G35" s="27"/>
      <c r="H35" s="99">
        <v>1.53</v>
      </c>
      <c r="I35" s="27"/>
      <c r="J35" s="418"/>
      <c r="K35" s="419"/>
    </row>
    <row r="36" spans="1:11">
      <c r="A36" s="28">
        <v>22</v>
      </c>
      <c r="B36" s="441" t="s">
        <v>42</v>
      </c>
      <c r="C36" s="442" t="s">
        <v>42</v>
      </c>
      <c r="D36" s="27">
        <v>1.909859317102744</v>
      </c>
      <c r="E36" s="27"/>
      <c r="F36" s="27"/>
      <c r="G36" s="27"/>
      <c r="H36" s="99">
        <v>1.5</v>
      </c>
      <c r="I36" s="27"/>
      <c r="J36" s="418"/>
      <c r="K36" s="419"/>
    </row>
    <row r="37" spans="1:11">
      <c r="A37" s="28">
        <v>23</v>
      </c>
      <c r="B37" s="441" t="s">
        <v>53</v>
      </c>
      <c r="C37" s="442" t="s">
        <v>53</v>
      </c>
      <c r="D37" s="27">
        <v>1.909859317102744</v>
      </c>
      <c r="E37" s="27"/>
      <c r="F37" s="27"/>
      <c r="G37" s="27"/>
      <c r="H37" s="99">
        <v>1.27</v>
      </c>
      <c r="I37" s="27"/>
      <c r="J37" s="418"/>
      <c r="K37" s="419"/>
    </row>
    <row r="38" spans="1:11">
      <c r="A38" s="28">
        <v>24</v>
      </c>
      <c r="B38" s="441" t="s">
        <v>53</v>
      </c>
      <c r="C38" s="442" t="s">
        <v>53</v>
      </c>
      <c r="D38" s="27">
        <v>2.8647889756541161</v>
      </c>
      <c r="E38" s="27"/>
      <c r="F38" s="27"/>
      <c r="G38" s="27"/>
      <c r="H38" s="99">
        <v>1.3</v>
      </c>
      <c r="I38" s="27"/>
      <c r="J38" s="418"/>
      <c r="K38" s="419"/>
    </row>
    <row r="39" spans="1:11">
      <c r="A39" s="28">
        <v>25</v>
      </c>
      <c r="B39" s="441" t="s">
        <v>43</v>
      </c>
      <c r="C39" s="442" t="s">
        <v>43</v>
      </c>
      <c r="D39" s="27">
        <v>3.183098861837907</v>
      </c>
      <c r="E39" s="27">
        <v>3.183098861837907</v>
      </c>
      <c r="F39" s="27">
        <v>2.228169203286535</v>
      </c>
      <c r="G39" s="27">
        <v>2.8647889756541161</v>
      </c>
      <c r="H39" s="99">
        <v>2.2000000000000002</v>
      </c>
      <c r="I39" s="27"/>
      <c r="J39" s="418"/>
      <c r="K39" s="419"/>
    </row>
    <row r="40" spans="1:11">
      <c r="A40" s="28">
        <v>26</v>
      </c>
      <c r="B40" s="441" t="s">
        <v>43</v>
      </c>
      <c r="C40" s="442" t="s">
        <v>43</v>
      </c>
      <c r="D40" s="27">
        <v>2.0690142601946393</v>
      </c>
      <c r="E40" s="27"/>
      <c r="F40" s="27"/>
      <c r="G40" s="27"/>
      <c r="H40" s="99">
        <v>1.86</v>
      </c>
      <c r="I40" s="27"/>
      <c r="J40" s="418"/>
      <c r="K40" s="419"/>
    </row>
    <row r="41" spans="1:11">
      <c r="A41" s="28">
        <v>27</v>
      </c>
      <c r="B41" s="441" t="s">
        <v>43</v>
      </c>
      <c r="C41" s="442" t="s">
        <v>43</v>
      </c>
      <c r="D41" s="27">
        <v>1.7507043740108488</v>
      </c>
      <c r="E41" s="27"/>
      <c r="F41" s="27"/>
      <c r="G41" s="27"/>
      <c r="H41" s="27">
        <v>1.84</v>
      </c>
      <c r="I41" s="27"/>
      <c r="J41" s="418"/>
      <c r="K41" s="419"/>
    </row>
    <row r="42" spans="1:11">
      <c r="A42" s="28">
        <v>28</v>
      </c>
      <c r="B42" s="441" t="s">
        <v>45</v>
      </c>
      <c r="C42" s="442" t="s">
        <v>45</v>
      </c>
      <c r="D42" s="27">
        <v>2.5464790894703255</v>
      </c>
      <c r="E42" s="27">
        <v>3.183098861837907</v>
      </c>
      <c r="F42" s="27">
        <v>2.8647889756541161</v>
      </c>
      <c r="G42" s="27"/>
      <c r="H42" s="27">
        <v>1.57</v>
      </c>
      <c r="I42" s="27"/>
      <c r="J42" s="418"/>
      <c r="K42" s="419"/>
    </row>
    <row r="43" spans="1:11">
      <c r="A43" s="28">
        <v>29</v>
      </c>
      <c r="B43" s="441" t="s">
        <v>45</v>
      </c>
      <c r="C43" s="442" t="s">
        <v>45</v>
      </c>
      <c r="D43" s="27">
        <v>2.8647889756541161</v>
      </c>
      <c r="E43" s="27">
        <v>2.5464790894703255</v>
      </c>
      <c r="F43" s="27">
        <v>3.183098861837907</v>
      </c>
      <c r="G43" s="27"/>
      <c r="H43" s="27">
        <v>1.42</v>
      </c>
      <c r="I43" s="27"/>
      <c r="J43" s="418"/>
      <c r="K43" s="419"/>
    </row>
    <row r="44" spans="1:11">
      <c r="A44" s="28">
        <v>30</v>
      </c>
      <c r="B44" s="441" t="s">
        <v>43</v>
      </c>
      <c r="C44" s="442" t="s">
        <v>43</v>
      </c>
      <c r="D44" s="27">
        <v>1.5915494309189535</v>
      </c>
      <c r="E44" s="27">
        <v>1.2732395447351628</v>
      </c>
      <c r="F44" s="27"/>
      <c r="G44" s="27"/>
      <c r="H44" s="27">
        <v>1.7</v>
      </c>
      <c r="I44" s="27"/>
      <c r="J44" s="418"/>
      <c r="K44" s="419"/>
    </row>
    <row r="45" spans="1:11">
      <c r="A45" s="28">
        <v>31</v>
      </c>
      <c r="B45" s="441" t="s">
        <v>45</v>
      </c>
      <c r="C45" s="442" t="s">
        <v>45</v>
      </c>
      <c r="D45" s="27">
        <v>1.2732395447351628</v>
      </c>
      <c r="E45" s="27">
        <v>4.45633840657307</v>
      </c>
      <c r="F45" s="27">
        <v>3.5014087480216975</v>
      </c>
      <c r="G45" s="27"/>
      <c r="H45" s="27">
        <v>3.34</v>
      </c>
      <c r="I45" s="27"/>
      <c r="J45" s="418"/>
      <c r="K45" s="419"/>
    </row>
    <row r="46" spans="1:11">
      <c r="A46" s="28">
        <v>32</v>
      </c>
      <c r="B46" s="441" t="s">
        <v>43</v>
      </c>
      <c r="C46" s="442" t="s">
        <v>43</v>
      </c>
      <c r="D46" s="27">
        <v>2.0690142601946393</v>
      </c>
      <c r="E46" s="27">
        <v>1.5915494309189535</v>
      </c>
      <c r="F46" s="27"/>
      <c r="G46" s="27"/>
      <c r="H46" s="27">
        <v>2.34</v>
      </c>
      <c r="I46" s="27"/>
      <c r="J46" s="418"/>
      <c r="K46" s="419"/>
    </row>
    <row r="47" spans="1:11">
      <c r="A47" s="28">
        <v>33</v>
      </c>
      <c r="B47" s="441" t="s">
        <v>45</v>
      </c>
      <c r="C47" s="442" t="s">
        <v>45</v>
      </c>
      <c r="D47" s="27">
        <v>3.183098861837907</v>
      </c>
      <c r="E47" s="27"/>
      <c r="F47" s="27"/>
      <c r="G47" s="27"/>
      <c r="H47" s="27">
        <v>4.5</v>
      </c>
      <c r="I47" s="27"/>
      <c r="J47" s="418"/>
      <c r="K47" s="419"/>
    </row>
    <row r="48" spans="1:11">
      <c r="A48" s="28">
        <v>34</v>
      </c>
      <c r="B48" s="441" t="s">
        <v>43</v>
      </c>
      <c r="C48" s="442" t="s">
        <v>43</v>
      </c>
      <c r="D48" s="27">
        <v>3.183098861837907</v>
      </c>
      <c r="E48" s="27">
        <v>3.183098861837907</v>
      </c>
      <c r="F48" s="27">
        <v>3.183098861837907</v>
      </c>
      <c r="G48" s="27"/>
      <c r="H48" s="27">
        <v>3.6</v>
      </c>
      <c r="I48" s="27"/>
      <c r="J48" s="418"/>
      <c r="K48" s="419"/>
    </row>
    <row r="49" spans="1:11">
      <c r="A49" s="28">
        <v>35</v>
      </c>
      <c r="B49" s="441" t="s">
        <v>45</v>
      </c>
      <c r="C49" s="442" t="s">
        <v>45</v>
      </c>
      <c r="D49" s="27">
        <v>1.5915494309189535</v>
      </c>
      <c r="E49" s="27"/>
      <c r="F49" s="27"/>
      <c r="G49" s="27"/>
      <c r="H49" s="27">
        <v>1.45</v>
      </c>
      <c r="I49" s="27"/>
      <c r="J49" s="418"/>
      <c r="K49" s="419"/>
    </row>
    <row r="50" spans="1:11">
      <c r="A50" s="28">
        <v>36</v>
      </c>
      <c r="B50" s="441" t="s">
        <v>43</v>
      </c>
      <c r="C50" s="442" t="s">
        <v>43</v>
      </c>
      <c r="D50" s="27">
        <v>3.8197186342054881</v>
      </c>
      <c r="E50" s="27"/>
      <c r="F50" s="27"/>
      <c r="G50" s="27"/>
      <c r="H50" s="27">
        <v>3.2</v>
      </c>
      <c r="I50" s="27"/>
      <c r="J50" s="418"/>
      <c r="K50" s="419"/>
    </row>
    <row r="51" spans="1:11">
      <c r="A51" s="28">
        <v>37</v>
      </c>
      <c r="B51" s="441" t="s">
        <v>43</v>
      </c>
      <c r="C51" s="442" t="s">
        <v>43</v>
      </c>
      <c r="D51" s="27">
        <v>2.5464790894703255</v>
      </c>
      <c r="E51" s="27"/>
      <c r="F51" s="27"/>
      <c r="G51" s="27"/>
      <c r="H51" s="27">
        <v>2.6</v>
      </c>
      <c r="I51" s="27"/>
      <c r="J51" s="418"/>
      <c r="K51" s="419"/>
    </row>
    <row r="52" spans="1:11">
      <c r="A52" s="28">
        <v>38</v>
      </c>
      <c r="B52" s="441" t="s">
        <v>45</v>
      </c>
      <c r="C52" s="442" t="s">
        <v>45</v>
      </c>
      <c r="D52" s="27">
        <v>3.183098861837907</v>
      </c>
      <c r="E52" s="27"/>
      <c r="F52" s="27"/>
      <c r="G52" s="27"/>
      <c r="H52" s="27">
        <v>2.9</v>
      </c>
      <c r="I52" s="27"/>
      <c r="J52" s="418"/>
      <c r="K52" s="419"/>
    </row>
    <row r="53" spans="1:11">
      <c r="A53" s="28">
        <v>39</v>
      </c>
      <c r="B53" s="441" t="s">
        <v>45</v>
      </c>
      <c r="C53" s="442" t="s">
        <v>45</v>
      </c>
      <c r="D53" s="27">
        <v>3.183098861837907</v>
      </c>
      <c r="E53" s="27">
        <v>3.183098861837907</v>
      </c>
      <c r="F53" s="27"/>
      <c r="G53" s="27"/>
      <c r="H53" s="27">
        <v>2.02</v>
      </c>
      <c r="I53" s="27"/>
      <c r="J53" s="418"/>
      <c r="K53" s="419"/>
    </row>
    <row r="54" spans="1:11">
      <c r="A54" s="28">
        <v>40</v>
      </c>
      <c r="B54" s="441" t="s">
        <v>45</v>
      </c>
      <c r="C54" s="442" t="s">
        <v>45</v>
      </c>
      <c r="D54" s="27">
        <v>2.228169203286535</v>
      </c>
      <c r="E54" s="27">
        <v>1.909859317102744</v>
      </c>
      <c r="F54" s="27">
        <v>1.5915494309189535</v>
      </c>
      <c r="G54" s="27"/>
      <c r="H54" s="27">
        <v>1.98</v>
      </c>
      <c r="I54" s="27"/>
      <c r="J54" s="418"/>
      <c r="K54" s="419"/>
    </row>
    <row r="55" spans="1:11">
      <c r="A55" s="28">
        <v>41</v>
      </c>
      <c r="B55" s="441" t="s">
        <v>45</v>
      </c>
      <c r="C55" s="442" t="s">
        <v>45</v>
      </c>
      <c r="D55" s="27">
        <v>2.228169203286535</v>
      </c>
      <c r="E55" s="27"/>
      <c r="F55" s="27"/>
      <c r="G55" s="27"/>
      <c r="H55" s="27">
        <v>2.1</v>
      </c>
      <c r="I55" s="27"/>
      <c r="J55" s="418"/>
      <c r="K55" s="419"/>
    </row>
    <row r="56" spans="1:11">
      <c r="A56" s="28">
        <v>42</v>
      </c>
      <c r="B56" s="441" t="s">
        <v>42</v>
      </c>
      <c r="C56" s="442" t="s">
        <v>42</v>
      </c>
      <c r="D56" s="27">
        <v>2.8647889756541161</v>
      </c>
      <c r="E56" s="27"/>
      <c r="F56" s="27"/>
      <c r="G56" s="27"/>
      <c r="H56" s="27">
        <v>1.9</v>
      </c>
      <c r="I56" s="27"/>
      <c r="J56" s="418"/>
      <c r="K56" s="419"/>
    </row>
    <row r="57" spans="1:11">
      <c r="A57" s="28">
        <v>43</v>
      </c>
      <c r="B57" s="441" t="s">
        <v>43</v>
      </c>
      <c r="C57" s="442" t="s">
        <v>43</v>
      </c>
      <c r="D57" s="27">
        <v>2.228169203286535</v>
      </c>
      <c r="E57" s="27">
        <v>2.228169203286535</v>
      </c>
      <c r="F57" s="27"/>
      <c r="G57" s="27"/>
      <c r="H57" s="27">
        <v>2.37</v>
      </c>
      <c r="I57" s="27"/>
      <c r="J57" s="418"/>
      <c r="K57" s="419"/>
    </row>
    <row r="58" spans="1:11">
      <c r="A58" s="28">
        <v>44</v>
      </c>
      <c r="B58" s="441" t="s">
        <v>42</v>
      </c>
      <c r="C58" s="442" t="s">
        <v>42</v>
      </c>
      <c r="D58" s="27">
        <v>2.228169203286535</v>
      </c>
      <c r="E58" s="27"/>
      <c r="F58" s="27"/>
      <c r="G58" s="27"/>
      <c r="H58" s="27">
        <v>3.32</v>
      </c>
      <c r="I58" s="27"/>
      <c r="J58" s="418"/>
      <c r="K58" s="419"/>
    </row>
    <row r="59" spans="1:11">
      <c r="A59" s="28">
        <v>45</v>
      </c>
      <c r="B59" s="441" t="s">
        <v>43</v>
      </c>
      <c r="C59" s="442" t="s">
        <v>43</v>
      </c>
      <c r="D59" s="27">
        <v>2.228169203286535</v>
      </c>
      <c r="E59" s="27">
        <v>2.5464790894703255</v>
      </c>
      <c r="F59" s="27"/>
      <c r="G59" s="27"/>
      <c r="H59" s="27">
        <v>2.54</v>
      </c>
      <c r="I59" s="27"/>
      <c r="J59" s="418"/>
      <c r="K59" s="419"/>
    </row>
    <row r="60" spans="1:11">
      <c r="A60" s="28">
        <v>46</v>
      </c>
      <c r="B60" s="441" t="s">
        <v>45</v>
      </c>
      <c r="C60" s="442" t="s">
        <v>45</v>
      </c>
      <c r="D60" s="27">
        <v>4.45633840657307</v>
      </c>
      <c r="E60" s="27"/>
      <c r="F60" s="27"/>
      <c r="G60" s="27"/>
      <c r="H60" s="27">
        <v>2.66</v>
      </c>
      <c r="I60" s="27"/>
      <c r="J60" s="418"/>
      <c r="K60" s="419"/>
    </row>
    <row r="61" spans="1:11">
      <c r="A61" s="28">
        <v>47</v>
      </c>
      <c r="B61" s="441" t="s">
        <v>43</v>
      </c>
      <c r="C61" s="442" t="s">
        <v>43</v>
      </c>
      <c r="D61" s="27">
        <v>4.1380285203892786</v>
      </c>
      <c r="E61" s="27"/>
      <c r="F61" s="27"/>
      <c r="G61" s="27"/>
      <c r="H61" s="27">
        <v>2.94</v>
      </c>
      <c r="I61" s="27"/>
      <c r="J61" s="418"/>
      <c r="K61" s="419"/>
    </row>
    <row r="62" spans="1:11">
      <c r="A62" s="28">
        <v>48</v>
      </c>
      <c r="B62" s="441" t="s">
        <v>45</v>
      </c>
      <c r="C62" s="442" t="s">
        <v>45</v>
      </c>
      <c r="D62" s="27">
        <v>2.5464790894703255</v>
      </c>
      <c r="E62" s="27">
        <v>2.8647889756541161</v>
      </c>
      <c r="F62" s="27">
        <v>2.6419720553254629</v>
      </c>
      <c r="G62" s="27"/>
      <c r="H62" s="27">
        <v>1.3</v>
      </c>
      <c r="I62" s="27"/>
      <c r="J62" s="418"/>
      <c r="K62" s="419"/>
    </row>
    <row r="63" spans="1:11">
      <c r="A63" s="28">
        <v>49</v>
      </c>
      <c r="B63" s="441" t="s">
        <v>43</v>
      </c>
      <c r="C63" s="442" t="s">
        <v>43</v>
      </c>
      <c r="D63" s="27">
        <v>2.5464790894703255</v>
      </c>
      <c r="E63" s="27">
        <v>2.228169203286535</v>
      </c>
      <c r="F63" s="27"/>
      <c r="G63" s="27"/>
      <c r="H63" s="27">
        <v>2.2799999999999998</v>
      </c>
      <c r="I63" s="27"/>
      <c r="J63" s="418"/>
      <c r="K63" s="419"/>
    </row>
    <row r="64" spans="1:11">
      <c r="A64" s="28">
        <v>50</v>
      </c>
      <c r="B64" s="441" t="s">
        <v>54</v>
      </c>
      <c r="C64" s="442"/>
      <c r="D64" s="27">
        <v>1.909859317102744</v>
      </c>
      <c r="E64" s="27">
        <v>2.5464790894703255</v>
      </c>
      <c r="F64" s="27">
        <v>1.5915494309189535</v>
      </c>
      <c r="G64" s="27"/>
      <c r="H64" s="27">
        <v>1.59</v>
      </c>
      <c r="I64" s="27"/>
      <c r="J64" s="418"/>
      <c r="K64" s="419"/>
    </row>
    <row r="65" spans="1:11">
      <c r="A65" s="28">
        <v>51</v>
      </c>
      <c r="B65" s="441" t="s">
        <v>53</v>
      </c>
      <c r="C65" s="442" t="s">
        <v>53</v>
      </c>
      <c r="D65" s="27">
        <v>2.228169203286535</v>
      </c>
      <c r="E65" s="27"/>
      <c r="F65" s="27"/>
      <c r="G65" s="27"/>
      <c r="H65" s="27">
        <v>1.39</v>
      </c>
      <c r="I65" s="27"/>
      <c r="J65" s="418"/>
      <c r="K65" s="419"/>
    </row>
    <row r="66" spans="1:11">
      <c r="A66" s="28">
        <v>52</v>
      </c>
      <c r="B66" s="441" t="s">
        <v>53</v>
      </c>
      <c r="C66" s="442" t="s">
        <v>53</v>
      </c>
      <c r="D66" s="27">
        <v>3.183098861837907</v>
      </c>
      <c r="E66" s="27"/>
      <c r="F66" s="27"/>
      <c r="G66" s="27"/>
      <c r="H66" s="27">
        <v>1.37</v>
      </c>
      <c r="I66" s="27"/>
      <c r="J66" s="418"/>
      <c r="K66" s="419"/>
    </row>
    <row r="67" spans="1:11">
      <c r="A67" s="28">
        <v>53</v>
      </c>
      <c r="B67" s="441" t="s">
        <v>54</v>
      </c>
      <c r="C67" s="442"/>
      <c r="D67" s="27">
        <v>2.0690142601946393</v>
      </c>
      <c r="E67" s="27">
        <v>1.5915494309189535</v>
      </c>
      <c r="F67" s="27"/>
      <c r="G67" s="27"/>
      <c r="H67" s="27">
        <v>1.4</v>
      </c>
      <c r="I67" s="27"/>
      <c r="J67" s="418"/>
      <c r="K67" s="419"/>
    </row>
    <row r="68" spans="1:11">
      <c r="A68" s="28">
        <v>54</v>
      </c>
      <c r="B68" s="441" t="s">
        <v>43</v>
      </c>
      <c r="C68" s="442" t="s">
        <v>43</v>
      </c>
      <c r="D68" s="27">
        <v>6.0478878374920226</v>
      </c>
      <c r="E68" s="27"/>
      <c r="F68" s="27"/>
      <c r="G68" s="27"/>
      <c r="H68" s="27">
        <v>1.51</v>
      </c>
      <c r="I68" s="27"/>
      <c r="J68" s="418"/>
      <c r="K68" s="419"/>
    </row>
    <row r="69" spans="1:11">
      <c r="A69" s="28">
        <v>55</v>
      </c>
      <c r="B69" s="441" t="s">
        <v>53</v>
      </c>
      <c r="C69" s="442" t="s">
        <v>53</v>
      </c>
      <c r="D69" s="27">
        <v>2.228169203286535</v>
      </c>
      <c r="E69" s="27"/>
      <c r="F69" s="27"/>
      <c r="G69" s="27"/>
      <c r="H69" s="27">
        <v>1.57</v>
      </c>
      <c r="I69" s="27"/>
      <c r="J69" s="418"/>
      <c r="K69" s="419"/>
    </row>
    <row r="70" spans="1:11">
      <c r="A70" s="28">
        <v>56</v>
      </c>
      <c r="B70" s="441" t="s">
        <v>43</v>
      </c>
      <c r="C70" s="442" t="s">
        <v>43</v>
      </c>
      <c r="D70" s="27">
        <v>3.8197186342054881</v>
      </c>
      <c r="E70" s="27">
        <v>3.183098861837907</v>
      </c>
      <c r="F70" s="27">
        <v>5.7295779513082321</v>
      </c>
      <c r="G70" s="27"/>
      <c r="H70" s="27">
        <v>1.55</v>
      </c>
      <c r="I70" s="27"/>
      <c r="J70" s="418"/>
      <c r="K70" s="419"/>
    </row>
    <row r="71" spans="1:11">
      <c r="A71" s="28">
        <v>57</v>
      </c>
      <c r="B71" s="441" t="s">
        <v>53</v>
      </c>
      <c r="C71" s="442" t="s">
        <v>53</v>
      </c>
      <c r="D71" s="27">
        <v>1.909859317102744</v>
      </c>
      <c r="E71" s="27"/>
      <c r="F71" s="27"/>
      <c r="G71" s="27"/>
      <c r="H71" s="27">
        <v>1.38</v>
      </c>
      <c r="I71" s="27"/>
      <c r="J71" s="418"/>
      <c r="K71" s="419"/>
    </row>
    <row r="72" spans="1:11">
      <c r="A72" s="28">
        <v>58</v>
      </c>
      <c r="B72" s="441" t="s">
        <v>54</v>
      </c>
      <c r="C72" s="442"/>
      <c r="D72" s="27">
        <v>3.5014087480216975</v>
      </c>
      <c r="E72" s="27">
        <v>2.5464790894703255</v>
      </c>
      <c r="F72" s="27"/>
      <c r="G72" s="27"/>
      <c r="H72" s="27">
        <v>1.49</v>
      </c>
      <c r="I72" s="27"/>
      <c r="J72" s="418"/>
      <c r="K72" s="419"/>
    </row>
    <row r="73" spans="1:11">
      <c r="A73" s="28">
        <v>59</v>
      </c>
      <c r="B73" s="441" t="s">
        <v>42</v>
      </c>
      <c r="C73" s="442" t="s">
        <v>42</v>
      </c>
      <c r="D73" s="27">
        <v>2.228169203286535</v>
      </c>
      <c r="E73" s="27"/>
      <c r="F73" s="27"/>
      <c r="G73" s="27"/>
      <c r="H73" s="27">
        <v>1.7</v>
      </c>
      <c r="I73" s="27"/>
      <c r="J73" s="418"/>
      <c r="K73" s="419"/>
    </row>
    <row r="74" spans="1:11">
      <c r="A74" s="28">
        <v>60</v>
      </c>
      <c r="B74" s="441" t="s">
        <v>53</v>
      </c>
      <c r="C74" s="442" t="s">
        <v>53</v>
      </c>
      <c r="D74" s="27">
        <v>4.1380285203892786</v>
      </c>
      <c r="E74" s="27">
        <v>3.5014087480216975</v>
      </c>
      <c r="F74" s="27">
        <v>3.5014087480216975</v>
      </c>
      <c r="G74" s="27"/>
      <c r="H74" s="27">
        <v>1.56</v>
      </c>
      <c r="I74" s="27"/>
      <c r="J74" s="418"/>
      <c r="K74" s="419"/>
    </row>
    <row r="75" spans="1:11">
      <c r="A75" s="28">
        <v>61</v>
      </c>
      <c r="B75" s="441" t="s">
        <v>53</v>
      </c>
      <c r="C75" s="442" t="s">
        <v>53</v>
      </c>
      <c r="D75" s="27">
        <v>2.7056340325622208</v>
      </c>
      <c r="E75" s="27"/>
      <c r="F75" s="27"/>
      <c r="G75" s="27"/>
      <c r="H75" s="27">
        <v>1.3</v>
      </c>
      <c r="I75" s="27"/>
      <c r="J75" s="418"/>
      <c r="K75" s="419"/>
    </row>
    <row r="76" spans="1:11">
      <c r="A76" s="28">
        <v>62</v>
      </c>
      <c r="B76" s="441" t="s">
        <v>54</v>
      </c>
      <c r="C76" s="442"/>
      <c r="D76" s="27">
        <v>1.909859317102744</v>
      </c>
      <c r="E76" s="27"/>
      <c r="F76" s="27"/>
      <c r="G76" s="27"/>
      <c r="H76" s="27">
        <v>1.95</v>
      </c>
      <c r="I76" s="27"/>
      <c r="J76" s="418"/>
      <c r="K76" s="419"/>
    </row>
    <row r="77" spans="1:11">
      <c r="A77" s="28">
        <v>63</v>
      </c>
      <c r="B77" s="441" t="s">
        <v>43</v>
      </c>
      <c r="C77" s="442" t="s">
        <v>43</v>
      </c>
      <c r="D77" s="27">
        <v>3.8197186342054881</v>
      </c>
      <c r="E77" s="27">
        <v>2.8647889756541161</v>
      </c>
      <c r="F77" s="27">
        <v>3.5014087480216975</v>
      </c>
      <c r="G77" s="27"/>
      <c r="H77" s="27">
        <v>2.62</v>
      </c>
      <c r="I77" s="27"/>
      <c r="J77" s="418"/>
      <c r="K77" s="419"/>
    </row>
    <row r="78" spans="1:11">
      <c r="A78" s="28">
        <v>64</v>
      </c>
      <c r="B78" s="441" t="s">
        <v>53</v>
      </c>
      <c r="C78" s="442" t="s">
        <v>53</v>
      </c>
      <c r="D78" s="27">
        <v>2.8647889756541161</v>
      </c>
      <c r="E78" s="27">
        <v>2.5464790894703255</v>
      </c>
      <c r="F78" s="27"/>
      <c r="G78" s="27"/>
      <c r="H78" s="27">
        <v>2.1</v>
      </c>
      <c r="I78" s="27"/>
      <c r="J78" s="418"/>
      <c r="K78" s="419"/>
    </row>
    <row r="79" spans="1:11">
      <c r="A79" s="28">
        <v>65</v>
      </c>
      <c r="B79" s="441" t="s">
        <v>54</v>
      </c>
      <c r="C79" s="442"/>
      <c r="D79" s="27">
        <v>1.5915494309189535</v>
      </c>
      <c r="E79" s="27"/>
      <c r="F79" s="27"/>
      <c r="G79" s="27"/>
      <c r="H79" s="27">
        <v>1.32</v>
      </c>
      <c r="I79" s="27"/>
      <c r="J79" s="418"/>
      <c r="K79" s="419"/>
    </row>
    <row r="80" spans="1:11">
      <c r="A80" s="28">
        <v>66</v>
      </c>
      <c r="B80" s="441" t="s">
        <v>54</v>
      </c>
      <c r="C80" s="442"/>
      <c r="D80" s="27">
        <v>3.183098861837907</v>
      </c>
      <c r="E80" s="27">
        <v>2.228169203286535</v>
      </c>
      <c r="F80" s="27">
        <v>1.909859317102744</v>
      </c>
      <c r="G80" s="27"/>
      <c r="H80" s="27">
        <v>1.7</v>
      </c>
      <c r="I80" s="27"/>
      <c r="J80" s="418"/>
      <c r="K80" s="419"/>
    </row>
    <row r="81" spans="1:11">
      <c r="A81" s="28">
        <v>67</v>
      </c>
      <c r="B81" s="441" t="s">
        <v>53</v>
      </c>
      <c r="C81" s="442" t="s">
        <v>53</v>
      </c>
      <c r="D81" s="27">
        <v>2.228169203286535</v>
      </c>
      <c r="E81" s="27"/>
      <c r="F81" s="27"/>
      <c r="G81" s="27"/>
      <c r="H81" s="27">
        <v>1.7</v>
      </c>
      <c r="I81" s="27"/>
      <c r="J81" s="418"/>
      <c r="K81" s="419"/>
    </row>
    <row r="82" spans="1:11">
      <c r="A82" s="28">
        <v>68</v>
      </c>
      <c r="B82" s="441" t="s">
        <v>53</v>
      </c>
      <c r="C82" s="442" t="s">
        <v>53</v>
      </c>
      <c r="D82" s="27">
        <v>2.228169203286535</v>
      </c>
      <c r="E82" s="27"/>
      <c r="F82" s="27"/>
      <c r="G82" s="27"/>
      <c r="H82" s="27">
        <v>1.38</v>
      </c>
      <c r="I82" s="27"/>
      <c r="J82" s="418"/>
      <c r="K82" s="419"/>
    </row>
    <row r="83" spans="1:11">
      <c r="A83" s="28">
        <v>69</v>
      </c>
      <c r="B83" s="441" t="s">
        <v>43</v>
      </c>
      <c r="C83" s="442" t="s">
        <v>43</v>
      </c>
      <c r="D83" s="27">
        <v>4.7746482927568605</v>
      </c>
      <c r="E83" s="27">
        <v>4.7746482927568605</v>
      </c>
      <c r="F83" s="27">
        <v>3.183098861837907</v>
      </c>
      <c r="G83" s="27">
        <v>3.8197186342054881</v>
      </c>
      <c r="H83" s="27">
        <v>2.8</v>
      </c>
      <c r="I83" s="27"/>
      <c r="J83" s="418"/>
      <c r="K83" s="419"/>
    </row>
    <row r="84" spans="1:11">
      <c r="A84" s="28">
        <v>70</v>
      </c>
      <c r="B84" s="441" t="s">
        <v>53</v>
      </c>
      <c r="C84" s="442" t="s">
        <v>53</v>
      </c>
      <c r="D84" s="27">
        <v>2.228169203286535</v>
      </c>
      <c r="E84" s="27">
        <v>1.5915494309189535</v>
      </c>
      <c r="F84" s="27"/>
      <c r="G84" s="27"/>
      <c r="H84" s="27">
        <v>1.23</v>
      </c>
      <c r="I84" s="27"/>
      <c r="J84" s="418"/>
      <c r="K84" s="419"/>
    </row>
    <row r="85" spans="1:11">
      <c r="A85" s="28">
        <v>71</v>
      </c>
      <c r="B85" s="441" t="s">
        <v>46</v>
      </c>
      <c r="C85" s="442" t="s">
        <v>46</v>
      </c>
      <c r="D85" s="27">
        <v>5.7295779513082321</v>
      </c>
      <c r="E85" s="27">
        <v>3.183098861837907</v>
      </c>
      <c r="F85" s="27">
        <v>3.5014087480216975</v>
      </c>
      <c r="G85" s="27"/>
      <c r="H85" s="27">
        <v>1.32</v>
      </c>
      <c r="I85" s="27">
        <v>0.4</v>
      </c>
      <c r="J85" s="418"/>
      <c r="K85" s="419"/>
    </row>
    <row r="86" spans="1:11">
      <c r="A86" s="28">
        <v>72</v>
      </c>
      <c r="B86" s="441" t="s">
        <v>43</v>
      </c>
      <c r="C86" s="442" t="s">
        <v>43</v>
      </c>
      <c r="D86" s="27">
        <v>2.5464790894703255</v>
      </c>
      <c r="E86" s="27">
        <v>2.228169203286535</v>
      </c>
      <c r="F86" s="27">
        <v>2.228169203286535</v>
      </c>
      <c r="G86" s="27"/>
      <c r="H86" s="27">
        <v>2.15</v>
      </c>
      <c r="I86" s="27"/>
      <c r="J86" s="418"/>
      <c r="K86" s="419"/>
    </row>
    <row r="87" spans="1:11">
      <c r="A87" s="28">
        <v>73</v>
      </c>
      <c r="B87" s="441" t="s">
        <v>43</v>
      </c>
      <c r="C87" s="442" t="s">
        <v>43</v>
      </c>
      <c r="D87" s="27">
        <v>1.909859317102744</v>
      </c>
      <c r="E87" s="27">
        <v>1.7507043740108488</v>
      </c>
      <c r="F87" s="27">
        <v>2.5464790894703255</v>
      </c>
      <c r="G87" s="27"/>
      <c r="H87" s="27">
        <v>1.9</v>
      </c>
      <c r="I87" s="27"/>
      <c r="J87" s="418"/>
      <c r="K87" s="419"/>
    </row>
    <row r="88" spans="1:11">
      <c r="A88" s="28">
        <v>74</v>
      </c>
      <c r="B88" s="441" t="s">
        <v>43</v>
      </c>
      <c r="C88" s="442" t="s">
        <v>43</v>
      </c>
      <c r="D88" s="27">
        <v>1.909859317102744</v>
      </c>
      <c r="E88" s="27"/>
      <c r="F88" s="27"/>
      <c r="G88" s="27"/>
      <c r="H88" s="27">
        <v>1.79</v>
      </c>
      <c r="I88" s="27"/>
      <c r="J88" s="418"/>
      <c r="K88" s="419"/>
    </row>
    <row r="89" spans="1:11">
      <c r="A89" s="28">
        <v>75</v>
      </c>
      <c r="B89" s="441" t="s">
        <v>53</v>
      </c>
      <c r="C89" s="442" t="s">
        <v>53</v>
      </c>
      <c r="D89" s="27">
        <v>2.228169203286535</v>
      </c>
      <c r="E89" s="27"/>
      <c r="F89" s="27"/>
      <c r="G89" s="27"/>
      <c r="H89" s="27">
        <v>1.6</v>
      </c>
      <c r="I89" s="27"/>
      <c r="J89" s="418"/>
      <c r="K89" s="419"/>
    </row>
    <row r="90" spans="1:11">
      <c r="A90" s="28">
        <v>76</v>
      </c>
      <c r="B90" s="441" t="s">
        <v>54</v>
      </c>
      <c r="C90" s="442"/>
      <c r="D90" s="27">
        <v>3.8197186342054881</v>
      </c>
      <c r="E90" s="27"/>
      <c r="F90" s="27"/>
      <c r="G90" s="27"/>
      <c r="H90" s="27">
        <v>1.94</v>
      </c>
      <c r="I90" s="27"/>
      <c r="J90" s="418"/>
      <c r="K90" s="419"/>
    </row>
    <row r="91" spans="1:11">
      <c r="A91" s="28">
        <v>77</v>
      </c>
      <c r="B91" s="441" t="s">
        <v>53</v>
      </c>
      <c r="C91" s="442" t="s">
        <v>53</v>
      </c>
      <c r="D91" s="27">
        <v>2.5464790894703255</v>
      </c>
      <c r="E91" s="27"/>
      <c r="F91" s="27"/>
      <c r="G91" s="27"/>
      <c r="H91" s="27">
        <v>1.56</v>
      </c>
      <c r="I91" s="27"/>
      <c r="J91" s="418"/>
      <c r="K91" s="419"/>
    </row>
    <row r="92" spans="1:11">
      <c r="A92" s="28">
        <v>78</v>
      </c>
      <c r="B92" s="441" t="s">
        <v>43</v>
      </c>
      <c r="C92" s="442" t="s">
        <v>43</v>
      </c>
      <c r="D92" s="27">
        <v>2.8647889756541161</v>
      </c>
      <c r="E92" s="27">
        <v>1.5915494309189535</v>
      </c>
      <c r="F92" s="27">
        <v>2.5464790894703255</v>
      </c>
      <c r="G92" s="27"/>
      <c r="H92" s="27">
        <v>2.4700000000000002</v>
      </c>
      <c r="I92" s="27"/>
      <c r="J92" s="418"/>
      <c r="K92" s="419"/>
    </row>
    <row r="93" spans="1:11">
      <c r="A93" s="28">
        <v>79</v>
      </c>
      <c r="B93" s="441" t="s">
        <v>46</v>
      </c>
      <c r="C93" s="442" t="s">
        <v>46</v>
      </c>
      <c r="D93" s="27">
        <v>2.228169203286535</v>
      </c>
      <c r="E93" s="27"/>
      <c r="F93" s="27"/>
      <c r="G93" s="27"/>
      <c r="H93" s="27">
        <v>1.56</v>
      </c>
      <c r="I93" s="27"/>
      <c r="J93" s="418"/>
      <c r="K93" s="419"/>
    </row>
    <row r="94" spans="1:11">
      <c r="A94" s="28">
        <v>80</v>
      </c>
      <c r="B94" s="441" t="s">
        <v>44</v>
      </c>
      <c r="C94" s="442" t="s">
        <v>44</v>
      </c>
      <c r="D94" s="27">
        <v>1.909859317102744</v>
      </c>
      <c r="E94" s="27"/>
      <c r="F94" s="27"/>
      <c r="G94" s="27"/>
      <c r="H94" s="27">
        <v>2.0699999999999998</v>
      </c>
      <c r="I94" s="27"/>
      <c r="J94" s="418"/>
      <c r="K94" s="419"/>
    </row>
    <row r="95" spans="1:11">
      <c r="A95" s="28">
        <v>81</v>
      </c>
      <c r="B95" s="441" t="s">
        <v>52</v>
      </c>
      <c r="C95" s="442" t="s">
        <v>52</v>
      </c>
      <c r="D95" s="27">
        <v>3.183098861837907</v>
      </c>
      <c r="E95" s="27"/>
      <c r="F95" s="27"/>
      <c r="G95" s="27"/>
      <c r="H95" s="27">
        <v>1.67</v>
      </c>
      <c r="I95" s="27"/>
      <c r="J95" s="418"/>
      <c r="K95" s="419"/>
    </row>
    <row r="96" spans="1:11" ht="15" customHeight="1" thickBot="1">
      <c r="A96" s="87">
        <v>82</v>
      </c>
      <c r="B96" s="443" t="s">
        <v>67</v>
      </c>
      <c r="C96" s="444" t="s">
        <v>49</v>
      </c>
      <c r="D96" s="96">
        <v>0.95492965855137202</v>
      </c>
      <c r="E96" s="96"/>
      <c r="F96" s="96"/>
      <c r="G96" s="96"/>
      <c r="H96" s="96">
        <v>2.4900000000000002</v>
      </c>
      <c r="I96" s="96"/>
      <c r="J96" s="420"/>
      <c r="K96" s="421"/>
    </row>
  </sheetData>
  <mergeCells count="188">
    <mergeCell ref="J42:K42"/>
    <mergeCell ref="J43:K43"/>
    <mergeCell ref="J44:K44"/>
    <mergeCell ref="J45:K45"/>
    <mergeCell ref="J46:K46"/>
    <mergeCell ref="J47:K47"/>
    <mergeCell ref="J48:K48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A1:K1"/>
    <mergeCell ref="A2:K2"/>
    <mergeCell ref="A3:K3"/>
    <mergeCell ref="A4:I4"/>
    <mergeCell ref="A5:C5"/>
    <mergeCell ref="D5:G5"/>
    <mergeCell ref="C6:D7"/>
    <mergeCell ref="E6:G6"/>
    <mergeCell ref="H6:K6"/>
    <mergeCell ref="E7:F7"/>
    <mergeCell ref="A6:B6"/>
    <mergeCell ref="H13:I13"/>
    <mergeCell ref="E9:F9"/>
    <mergeCell ref="A10:K10"/>
    <mergeCell ref="B11:D11"/>
    <mergeCell ref="E11:F11"/>
    <mergeCell ref="G11:I11"/>
    <mergeCell ref="C8:D9"/>
    <mergeCell ref="E8:F8"/>
    <mergeCell ref="A12:K12"/>
    <mergeCell ref="A13:A14"/>
    <mergeCell ref="B13:C14"/>
    <mergeCell ref="D13:G13"/>
    <mergeCell ref="J13:K14"/>
    <mergeCell ref="B18:C18"/>
    <mergeCell ref="B19:C19"/>
    <mergeCell ref="B20:C20"/>
    <mergeCell ref="B15:C15"/>
    <mergeCell ref="B16:C16"/>
    <mergeCell ref="B17:C17"/>
    <mergeCell ref="B24:C24"/>
    <mergeCell ref="B25:C25"/>
    <mergeCell ref="B26:C26"/>
    <mergeCell ref="B21:C21"/>
    <mergeCell ref="B22:C22"/>
    <mergeCell ref="B23:C23"/>
    <mergeCell ref="B30:C30"/>
    <mergeCell ref="B31:C31"/>
    <mergeCell ref="B32:C32"/>
    <mergeCell ref="B27:C27"/>
    <mergeCell ref="B28:C28"/>
    <mergeCell ref="B29:C29"/>
    <mergeCell ref="B36:C36"/>
    <mergeCell ref="B37:C37"/>
    <mergeCell ref="B38:C38"/>
    <mergeCell ref="B33:C33"/>
    <mergeCell ref="B34:C34"/>
    <mergeCell ref="B35:C35"/>
    <mergeCell ref="B43:C4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</mergeCells>
  <pageMargins left="0.25" right="0.25" top="0.75" bottom="0.75" header="0.3" footer="0.3"/>
  <pageSetup paperSize="9" scale="8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96EA-80FC-4FBB-ACF8-47352D2CF2D3}">
  <dimension ref="A1:M21"/>
  <sheetViews>
    <sheetView zoomScale="90" zoomScaleNormal="90" workbookViewId="0">
      <selection activeCell="A22" sqref="A22"/>
    </sheetView>
  </sheetViews>
  <sheetFormatPr baseColWidth="10" defaultColWidth="11.44140625" defaultRowHeight="18.75" customHeight="1"/>
  <cols>
    <col min="1" max="1" width="11.44140625" style="2" customWidth="1"/>
    <col min="2" max="3" width="11.44140625" style="2"/>
    <col min="4" max="4" width="13.33203125" style="2" customWidth="1"/>
    <col min="5" max="5" width="11.44140625" style="2" customWidth="1"/>
    <col min="6" max="8" width="8.6640625" style="2" customWidth="1"/>
    <col min="9" max="9" width="9.44140625" style="2" customWidth="1"/>
    <col min="10" max="10" width="8.6640625" style="2" customWidth="1"/>
    <col min="11" max="11" width="16.44140625" style="2" customWidth="1"/>
    <col min="12" max="12" width="19.6640625" style="2" customWidth="1"/>
    <col min="13" max="13" width="22.33203125" style="2" customWidth="1"/>
    <col min="14" max="16384" width="11.44140625" style="2"/>
  </cols>
  <sheetData>
    <row r="1" spans="1:13" ht="18.75" customHeight="1" thickBot="1">
      <c r="A1" s="345" t="s">
        <v>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customHeight="1" thickBot="1">
      <c r="A2" s="345" t="s">
        <v>25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8.75" customHeight="1" thickBot="1">
      <c r="A3" s="348" t="s">
        <v>26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</row>
    <row r="4" spans="1:13" ht="18.75" customHeight="1" thickBot="1">
      <c r="A4" s="384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  <c r="L4" s="3" t="s">
        <v>19</v>
      </c>
      <c r="M4" s="4">
        <v>9</v>
      </c>
    </row>
    <row r="5" spans="1:13" ht="18.75" customHeight="1" thickBot="1">
      <c r="A5" s="348" t="s">
        <v>7</v>
      </c>
      <c r="B5" s="349"/>
      <c r="C5" s="349"/>
      <c r="D5" s="353"/>
      <c r="E5" s="354" t="s">
        <v>190</v>
      </c>
      <c r="F5" s="355"/>
      <c r="G5" s="355"/>
      <c r="H5" s="356"/>
      <c r="I5" s="43" t="s">
        <v>18</v>
      </c>
      <c r="J5" s="354" t="s">
        <v>144</v>
      </c>
      <c r="K5" s="356"/>
      <c r="L5" s="43" t="s">
        <v>12</v>
      </c>
      <c r="M5" s="82" t="s">
        <v>83</v>
      </c>
    </row>
    <row r="6" spans="1:13" ht="18.75" customHeight="1" thickBot="1">
      <c r="A6" s="339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58"/>
    </row>
    <row r="7" spans="1:13" ht="25.5" customHeight="1">
      <c r="A7" s="359" t="s">
        <v>29</v>
      </c>
      <c r="B7" s="343"/>
      <c r="C7" s="344"/>
      <c r="D7" s="362" t="s">
        <v>21</v>
      </c>
      <c r="E7" s="380"/>
      <c r="F7" s="362" t="s">
        <v>2</v>
      </c>
      <c r="G7" s="364"/>
      <c r="H7" s="365"/>
      <c r="I7" s="362" t="s">
        <v>23</v>
      </c>
      <c r="J7" s="364"/>
      <c r="K7" s="364"/>
      <c r="L7" s="364"/>
      <c r="M7" s="380"/>
    </row>
    <row r="8" spans="1:13" ht="18.75" customHeight="1">
      <c r="A8" s="367" t="s">
        <v>0</v>
      </c>
      <c r="B8" s="368"/>
      <c r="C8" s="86"/>
      <c r="D8" s="367"/>
      <c r="E8" s="381"/>
      <c r="F8" s="367" t="s">
        <v>3</v>
      </c>
      <c r="G8" s="368"/>
      <c r="H8" s="90" t="s">
        <v>36</v>
      </c>
      <c r="I8" s="367" t="s">
        <v>169</v>
      </c>
      <c r="J8" s="368"/>
      <c r="K8" s="25">
        <v>1</v>
      </c>
      <c r="L8" s="20" t="s">
        <v>13</v>
      </c>
      <c r="M8" s="197">
        <v>83549</v>
      </c>
    </row>
    <row r="9" spans="1:13" ht="18.75" customHeight="1">
      <c r="A9" s="367" t="s">
        <v>24</v>
      </c>
      <c r="B9" s="368" t="s">
        <v>24</v>
      </c>
      <c r="C9" s="197" t="s">
        <v>36</v>
      </c>
      <c r="D9" s="369" t="s">
        <v>162</v>
      </c>
      <c r="E9" s="370"/>
      <c r="F9" s="367" t="s">
        <v>4</v>
      </c>
      <c r="G9" s="368"/>
      <c r="H9" s="21"/>
      <c r="I9" s="367" t="s">
        <v>22</v>
      </c>
      <c r="J9" s="368"/>
      <c r="K9" s="25" t="s">
        <v>59</v>
      </c>
      <c r="L9" s="20" t="s">
        <v>14</v>
      </c>
      <c r="M9" s="197">
        <v>47052</v>
      </c>
    </row>
    <row r="10" spans="1:13" ht="18.75" customHeight="1" thickBot="1">
      <c r="A10" s="363" t="s">
        <v>1</v>
      </c>
      <c r="B10" s="366"/>
      <c r="C10" s="24"/>
      <c r="D10" s="371"/>
      <c r="E10" s="372"/>
      <c r="F10" s="363" t="s">
        <v>5</v>
      </c>
      <c r="G10" s="366"/>
      <c r="H10" s="22"/>
      <c r="I10" s="382" t="s">
        <v>33</v>
      </c>
      <c r="J10" s="383"/>
      <c r="K10" s="200" t="s">
        <v>109</v>
      </c>
      <c r="L10" s="23" t="s">
        <v>15</v>
      </c>
      <c r="M10" s="198" t="s">
        <v>193</v>
      </c>
    </row>
    <row r="11" spans="1:13" ht="18.75" customHeight="1" thickBot="1">
      <c r="A11" s="339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58"/>
    </row>
    <row r="12" spans="1:13" ht="28.95" customHeight="1" thickBot="1">
      <c r="A12" s="373" t="s">
        <v>16</v>
      </c>
      <c r="B12" s="374"/>
      <c r="C12" s="357" t="s">
        <v>147</v>
      </c>
      <c r="D12" s="357"/>
      <c r="E12" s="375"/>
      <c r="F12" s="373" t="s">
        <v>17</v>
      </c>
      <c r="G12" s="374"/>
      <c r="H12" s="354" t="s">
        <v>148</v>
      </c>
      <c r="I12" s="355"/>
      <c r="J12" s="355"/>
      <c r="K12" s="355"/>
      <c r="L12" s="355"/>
      <c r="M12" s="356"/>
    </row>
    <row r="13" spans="1:13" ht="18.75" customHeight="1" thickBo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58"/>
    </row>
    <row r="14" spans="1:13" ht="18.75" customHeight="1">
      <c r="A14" s="362" t="s">
        <v>8</v>
      </c>
      <c r="B14" s="388" t="s">
        <v>30</v>
      </c>
      <c r="C14" s="343"/>
      <c r="D14" s="402"/>
      <c r="E14" s="334" t="s">
        <v>170</v>
      </c>
      <c r="F14" s="335"/>
      <c r="G14" s="335"/>
      <c r="H14" s="335"/>
      <c r="I14" s="335"/>
      <c r="J14" s="336"/>
      <c r="K14" s="414" t="s">
        <v>11</v>
      </c>
      <c r="L14" s="388" t="s">
        <v>185</v>
      </c>
      <c r="M14" s="380" t="s">
        <v>20</v>
      </c>
    </row>
    <row r="15" spans="1:13" ht="18.75" customHeight="1" thickBot="1">
      <c r="A15" s="387"/>
      <c r="B15" s="389"/>
      <c r="C15" s="340"/>
      <c r="D15" s="403"/>
      <c r="E15" s="173" t="s">
        <v>151</v>
      </c>
      <c r="F15" s="212" t="s">
        <v>152</v>
      </c>
      <c r="G15" s="212" t="s">
        <v>153</v>
      </c>
      <c r="H15" s="212" t="s">
        <v>154</v>
      </c>
      <c r="I15" s="212" t="s">
        <v>171</v>
      </c>
      <c r="J15" s="211" t="s">
        <v>172</v>
      </c>
      <c r="K15" s="415"/>
      <c r="L15" s="389"/>
      <c r="M15" s="447"/>
    </row>
    <row r="16" spans="1:13" ht="15" customHeight="1">
      <c r="A16" s="91">
        <v>1</v>
      </c>
      <c r="B16" s="401" t="s">
        <v>43</v>
      </c>
      <c r="C16" s="401" t="s">
        <v>43</v>
      </c>
      <c r="D16" s="401" t="s">
        <v>43</v>
      </c>
      <c r="E16" s="85">
        <v>0.63661977236758138</v>
      </c>
      <c r="F16" s="215"/>
      <c r="G16" s="215"/>
      <c r="H16" s="215"/>
      <c r="I16" s="215"/>
      <c r="J16" s="215"/>
      <c r="K16" s="219">
        <v>1.1599999999999999</v>
      </c>
      <c r="L16" s="222">
        <v>2</v>
      </c>
      <c r="M16" s="425" t="s">
        <v>189</v>
      </c>
    </row>
    <row r="17" spans="1:13" ht="14.4" customHeight="1">
      <c r="A17" s="92">
        <v>2</v>
      </c>
      <c r="B17" s="397" t="s">
        <v>42</v>
      </c>
      <c r="C17" s="397" t="s">
        <v>42</v>
      </c>
      <c r="D17" s="397" t="s">
        <v>42</v>
      </c>
      <c r="E17" s="26">
        <v>2.228169203286535</v>
      </c>
      <c r="F17" s="216"/>
      <c r="G17" s="216"/>
      <c r="H17" s="216"/>
      <c r="I17" s="216"/>
      <c r="J17" s="216"/>
      <c r="K17" s="220">
        <v>0.85</v>
      </c>
      <c r="L17" s="214">
        <v>2</v>
      </c>
      <c r="M17" s="426"/>
    </row>
    <row r="18" spans="1:13" ht="14.4" customHeight="1">
      <c r="A18" s="92">
        <v>3</v>
      </c>
      <c r="B18" s="397" t="s">
        <v>53</v>
      </c>
      <c r="C18" s="397" t="s">
        <v>53</v>
      </c>
      <c r="D18" s="397" t="s">
        <v>53</v>
      </c>
      <c r="E18" s="26">
        <v>2.228169203286535</v>
      </c>
      <c r="F18" s="216"/>
      <c r="G18" s="216"/>
      <c r="H18" s="216"/>
      <c r="I18" s="216"/>
      <c r="J18" s="216"/>
      <c r="K18" s="220">
        <v>0.65</v>
      </c>
      <c r="L18" s="434">
        <v>6</v>
      </c>
      <c r="M18" s="426"/>
    </row>
    <row r="19" spans="1:13" ht="14.4" customHeight="1">
      <c r="A19" s="92">
        <v>4</v>
      </c>
      <c r="B19" s="397" t="s">
        <v>53</v>
      </c>
      <c r="C19" s="397" t="s">
        <v>53</v>
      </c>
      <c r="D19" s="397" t="s">
        <v>53</v>
      </c>
      <c r="E19" s="26">
        <v>0.57295779513082323</v>
      </c>
      <c r="F19" s="216"/>
      <c r="G19" s="216"/>
      <c r="H19" s="216"/>
      <c r="I19" s="216"/>
      <c r="J19" s="216"/>
      <c r="K19" s="216">
        <v>0.56999999999999995</v>
      </c>
      <c r="L19" s="432"/>
      <c r="M19" s="426"/>
    </row>
    <row r="20" spans="1:13" ht="14.4" customHeight="1">
      <c r="A20" s="92">
        <v>5</v>
      </c>
      <c r="B20" s="397" t="s">
        <v>53</v>
      </c>
      <c r="C20" s="397" t="s">
        <v>53</v>
      </c>
      <c r="D20" s="397" t="s">
        <v>53</v>
      </c>
      <c r="E20" s="26">
        <v>1.2732395447351628</v>
      </c>
      <c r="F20" s="216"/>
      <c r="G20" s="216"/>
      <c r="H20" s="216"/>
      <c r="I20" s="216"/>
      <c r="J20" s="216"/>
      <c r="K20" s="216">
        <v>0.64</v>
      </c>
      <c r="L20" s="432"/>
      <c r="M20" s="426"/>
    </row>
    <row r="21" spans="1:13" ht="14.4" customHeight="1" thickBot="1">
      <c r="A21" s="93">
        <v>6</v>
      </c>
      <c r="B21" s="449" t="s">
        <v>53</v>
      </c>
      <c r="C21" s="449" t="s">
        <v>53</v>
      </c>
      <c r="D21" s="449" t="s">
        <v>53</v>
      </c>
      <c r="E21" s="88">
        <v>1.5915494309189535</v>
      </c>
      <c r="F21" s="217"/>
      <c r="G21" s="217"/>
      <c r="H21" s="217"/>
      <c r="I21" s="217"/>
      <c r="J21" s="217"/>
      <c r="K21" s="217">
        <v>0.86</v>
      </c>
      <c r="L21" s="448"/>
      <c r="M21" s="427"/>
    </row>
  </sheetData>
  <mergeCells count="42">
    <mergeCell ref="L18:L21"/>
    <mergeCell ref="B16:D16"/>
    <mergeCell ref="B17:D17"/>
    <mergeCell ref="B18:D18"/>
    <mergeCell ref="B19:D19"/>
    <mergeCell ref="B20:D20"/>
    <mergeCell ref="B21:D21"/>
    <mergeCell ref="A14:A15"/>
    <mergeCell ref="B14:D15"/>
    <mergeCell ref="E14:J14"/>
    <mergeCell ref="K14:K15"/>
    <mergeCell ref="H12:M12"/>
    <mergeCell ref="L14:L15"/>
    <mergeCell ref="M14:M15"/>
    <mergeCell ref="A11:M11"/>
    <mergeCell ref="A12:B12"/>
    <mergeCell ref="C12:E12"/>
    <mergeCell ref="F12:G12"/>
    <mergeCell ref="A13:M13"/>
    <mergeCell ref="A9:B9"/>
    <mergeCell ref="D9:E10"/>
    <mergeCell ref="F9:G9"/>
    <mergeCell ref="I9:J9"/>
    <mergeCell ref="A10:B10"/>
    <mergeCell ref="F10:G10"/>
    <mergeCell ref="I10:J10"/>
    <mergeCell ref="M16:M21"/>
    <mergeCell ref="A1:M1"/>
    <mergeCell ref="A2:M2"/>
    <mergeCell ref="A3:M3"/>
    <mergeCell ref="A4:K4"/>
    <mergeCell ref="A5:D5"/>
    <mergeCell ref="E5:H5"/>
    <mergeCell ref="J5:K5"/>
    <mergeCell ref="A6:M6"/>
    <mergeCell ref="A7:C7"/>
    <mergeCell ref="D7:E8"/>
    <mergeCell ref="F7:H7"/>
    <mergeCell ref="I7:M7"/>
    <mergeCell ref="A8:B8"/>
    <mergeCell ref="F8:G8"/>
    <mergeCell ref="I8:J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Georreferenciación</vt:lpstr>
      <vt:lpstr>HDCA - PT B1</vt:lpstr>
      <vt:lpstr>HDCA - SubPT B1.1</vt:lpstr>
      <vt:lpstr>HDCA - SubPT B1.2</vt:lpstr>
      <vt:lpstr>HDCA - PT B2</vt:lpstr>
      <vt:lpstr>HDCA - SubPT B2.1</vt:lpstr>
      <vt:lpstr>HDCA - SubPT B2.2</vt:lpstr>
      <vt:lpstr>HDCA - PT B3</vt:lpstr>
      <vt:lpstr>HDCA - SubPT B3.1</vt:lpstr>
      <vt:lpstr>HDCA - SubPT B3.2</vt:lpstr>
      <vt:lpstr>HDCA - PT T1</vt:lpstr>
      <vt:lpstr>HDCA - SubPT T1.1 </vt:lpstr>
      <vt:lpstr>HDCA - SubPT T1.2</vt:lpstr>
      <vt:lpstr>HDCA - PT T2</vt:lpstr>
      <vt:lpstr>HDCA - SubPT T2.1 </vt:lpstr>
      <vt:lpstr>HDCA - SubPT T2.2 </vt:lpstr>
      <vt:lpstr>HDCA - PT T3</vt:lpstr>
      <vt:lpstr>HDCA - SubPT T3.1 </vt:lpstr>
      <vt:lpstr>HDCA - SubPT T3.2 </vt:lpstr>
      <vt:lpstr>HDNA - PT T1</vt:lpstr>
      <vt:lpstr>HDNA - PT T2</vt:lpstr>
      <vt:lpstr>HDNA - PT T3</vt:lpstr>
      <vt:lpstr>HDNA - PT T4</vt:lpstr>
      <vt:lpstr>HDNA - PT T5</vt:lpstr>
      <vt:lpstr>HDNA - PT T6</vt:lpstr>
      <vt:lpstr>HDNA - PT B1</vt:lpstr>
      <vt:lpstr>HDNA - PT B2</vt:lpstr>
      <vt:lpstr>HDNA - PT B3</vt:lpstr>
      <vt:lpstr>HDNA - PT B4</vt:lpstr>
      <vt:lpstr>HDNA - PT B5</vt:lpstr>
      <vt:lpstr>HDNA - PT B6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VEGA ROMERO</cp:lastModifiedBy>
  <cp:lastPrinted>2018-04-17T03:07:33Z</cp:lastPrinted>
  <dcterms:created xsi:type="dcterms:W3CDTF">2018-02-18T03:27:45Z</dcterms:created>
  <dcterms:modified xsi:type="dcterms:W3CDTF">2021-08-12T21:09:38Z</dcterms:modified>
</cp:coreProperties>
</file>